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utlerju/butler-julie.github.io/COURSES/DSC140/DataSets/"/>
    </mc:Choice>
  </mc:AlternateContent>
  <xr:revisionPtr revIDLastSave="0" documentId="13_ncr:1_{3DBA360E-8BC8-8B4A-B470-3ACFB97C0EA8}" xr6:coauthVersionLast="47" xr6:coauthVersionMax="47" xr10:uidLastSave="{00000000-0000-0000-0000-000000000000}"/>
  <bookViews>
    <workbookView xWindow="0" yWindow="0" windowWidth="38400" windowHeight="21600" activeTab="4" xr2:uid="{8D416355-8D46-4F73-9167-691D1D483525}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</sheets>
  <definedNames>
    <definedName name="_xlchart.v1.0" hidden="1">'Question 2'!$D$1</definedName>
    <definedName name="_xlchart.v1.1" hidden="1">'Question 2'!$D$2:$D$45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4" l="1"/>
  <c r="G12" i="4"/>
  <c r="G9" i="4"/>
  <c r="I5" i="1"/>
  <c r="J5" i="1"/>
  <c r="I6" i="1"/>
  <c r="J6" i="1"/>
  <c r="I7" i="1"/>
  <c r="J7" i="1"/>
  <c r="H7" i="1"/>
  <c r="H6" i="1"/>
  <c r="H5" i="1"/>
</calcChain>
</file>

<file path=xl/sharedStrings.xml><?xml version="1.0" encoding="utf-8"?>
<sst xmlns="http://schemas.openxmlformats.org/spreadsheetml/2006/main" count="29" uniqueCount="13">
  <si>
    <t>Index</t>
  </si>
  <si>
    <t>Age of fish (days)</t>
  </si>
  <si>
    <t>Temperature of water (degrees Celsius)</t>
  </si>
  <si>
    <t>Length of Fish (mm)</t>
  </si>
  <si>
    <t>Mean</t>
  </si>
  <si>
    <t>Mode</t>
  </si>
  <si>
    <t>Standard Deviation</t>
  </si>
  <si>
    <t>Temperature</t>
  </si>
  <si>
    <t>Length</t>
  </si>
  <si>
    <t>Age</t>
  </si>
  <si>
    <t>Correlation Coefficient</t>
  </si>
  <si>
    <t>Slope</t>
  </si>
  <si>
    <t>Y-Intercept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</si>
</sst>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0" fillId="4" borderId="0" xfId="0" applyFill="1"/>
    <xf numFmtId="0" fontId="2" fillId="4" borderId="0" xfId="0" applyFont="1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 vs. Length</a:t>
            </a:r>
            <a:r>
              <a:rPr lang="en-US" baseline="0"/>
              <a:t> of Fish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'Question 3'!$D$1</c:f>
              <c:strCache>
                <c:ptCount val="1"/>
                <c:pt idx="0">
                  <c:v>Length of Fish (mm)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'Question 3'!$B$2:$B$45</c:f>
              <c:numCache>
                <c:formatCode>General</c:formatCode>
                <c:ptCount val="44"/>
                <c:pt idx="0">
                  <c:v>14</c:v>
                </c:pt>
                <c:pt idx="1">
                  <c:v>28</c:v>
                </c:pt>
                <c:pt idx="2">
                  <c:v>41</c:v>
                </c:pt>
                <c:pt idx="3">
                  <c:v>55</c:v>
                </c:pt>
                <c:pt idx="4">
                  <c:v>69</c:v>
                </c:pt>
                <c:pt idx="5">
                  <c:v>83</c:v>
                </c:pt>
                <c:pt idx="6">
                  <c:v>97</c:v>
                </c:pt>
                <c:pt idx="7">
                  <c:v>111</c:v>
                </c:pt>
                <c:pt idx="8">
                  <c:v>125</c:v>
                </c:pt>
                <c:pt idx="9">
                  <c:v>139</c:v>
                </c:pt>
                <c:pt idx="10">
                  <c:v>153</c:v>
                </c:pt>
                <c:pt idx="11">
                  <c:v>14</c:v>
                </c:pt>
                <c:pt idx="12">
                  <c:v>28</c:v>
                </c:pt>
                <c:pt idx="13">
                  <c:v>41</c:v>
                </c:pt>
                <c:pt idx="14">
                  <c:v>55</c:v>
                </c:pt>
                <c:pt idx="15">
                  <c:v>69</c:v>
                </c:pt>
                <c:pt idx="16">
                  <c:v>83</c:v>
                </c:pt>
                <c:pt idx="17">
                  <c:v>97</c:v>
                </c:pt>
                <c:pt idx="18">
                  <c:v>111</c:v>
                </c:pt>
                <c:pt idx="19">
                  <c:v>125</c:v>
                </c:pt>
                <c:pt idx="20">
                  <c:v>139</c:v>
                </c:pt>
                <c:pt idx="21">
                  <c:v>153</c:v>
                </c:pt>
                <c:pt idx="22">
                  <c:v>14</c:v>
                </c:pt>
                <c:pt idx="23">
                  <c:v>28</c:v>
                </c:pt>
                <c:pt idx="24">
                  <c:v>41</c:v>
                </c:pt>
                <c:pt idx="25">
                  <c:v>55</c:v>
                </c:pt>
                <c:pt idx="26">
                  <c:v>69</c:v>
                </c:pt>
                <c:pt idx="27">
                  <c:v>83</c:v>
                </c:pt>
                <c:pt idx="28">
                  <c:v>97</c:v>
                </c:pt>
                <c:pt idx="29">
                  <c:v>111</c:v>
                </c:pt>
                <c:pt idx="30">
                  <c:v>125</c:v>
                </c:pt>
                <c:pt idx="31">
                  <c:v>139</c:v>
                </c:pt>
                <c:pt idx="32">
                  <c:v>153</c:v>
                </c:pt>
                <c:pt idx="33">
                  <c:v>14</c:v>
                </c:pt>
                <c:pt idx="34">
                  <c:v>28</c:v>
                </c:pt>
                <c:pt idx="35">
                  <c:v>41</c:v>
                </c:pt>
                <c:pt idx="36">
                  <c:v>55</c:v>
                </c:pt>
                <c:pt idx="37">
                  <c:v>69</c:v>
                </c:pt>
                <c:pt idx="38">
                  <c:v>83</c:v>
                </c:pt>
                <c:pt idx="39">
                  <c:v>97</c:v>
                </c:pt>
                <c:pt idx="40">
                  <c:v>111</c:v>
                </c:pt>
                <c:pt idx="41">
                  <c:v>125</c:v>
                </c:pt>
                <c:pt idx="42">
                  <c:v>139</c:v>
                </c:pt>
                <c:pt idx="43">
                  <c:v>153</c:v>
                </c:pt>
              </c:numCache>
            </c:numRef>
          </c:xVal>
          <c:yVal>
            <c:numRef>
              <c:f>'Question 3'!$D$2:$D$45</c:f>
              <c:numCache>
                <c:formatCode>General</c:formatCode>
                <c:ptCount val="44"/>
                <c:pt idx="0">
                  <c:v>620</c:v>
                </c:pt>
                <c:pt idx="1">
                  <c:v>1315</c:v>
                </c:pt>
                <c:pt idx="2">
                  <c:v>2120</c:v>
                </c:pt>
                <c:pt idx="3">
                  <c:v>2600</c:v>
                </c:pt>
                <c:pt idx="4">
                  <c:v>3110</c:v>
                </c:pt>
                <c:pt idx="5">
                  <c:v>3535</c:v>
                </c:pt>
                <c:pt idx="6">
                  <c:v>3935</c:v>
                </c:pt>
                <c:pt idx="7">
                  <c:v>4465</c:v>
                </c:pt>
                <c:pt idx="8">
                  <c:v>4530</c:v>
                </c:pt>
                <c:pt idx="9">
                  <c:v>4570</c:v>
                </c:pt>
                <c:pt idx="10">
                  <c:v>4600</c:v>
                </c:pt>
                <c:pt idx="11">
                  <c:v>625</c:v>
                </c:pt>
                <c:pt idx="12">
                  <c:v>1215</c:v>
                </c:pt>
                <c:pt idx="13">
                  <c:v>2110</c:v>
                </c:pt>
                <c:pt idx="14">
                  <c:v>2805</c:v>
                </c:pt>
                <c:pt idx="15">
                  <c:v>3255</c:v>
                </c:pt>
                <c:pt idx="16">
                  <c:v>4015</c:v>
                </c:pt>
                <c:pt idx="17">
                  <c:v>4315</c:v>
                </c:pt>
                <c:pt idx="18">
                  <c:v>4495</c:v>
                </c:pt>
                <c:pt idx="19">
                  <c:v>4535</c:v>
                </c:pt>
                <c:pt idx="20">
                  <c:v>4600</c:v>
                </c:pt>
                <c:pt idx="21">
                  <c:v>4600</c:v>
                </c:pt>
                <c:pt idx="22">
                  <c:v>590</c:v>
                </c:pt>
                <c:pt idx="23">
                  <c:v>1305</c:v>
                </c:pt>
                <c:pt idx="24">
                  <c:v>2140</c:v>
                </c:pt>
                <c:pt idx="25">
                  <c:v>2890</c:v>
                </c:pt>
                <c:pt idx="26">
                  <c:v>3920</c:v>
                </c:pt>
                <c:pt idx="27">
                  <c:v>3920</c:v>
                </c:pt>
                <c:pt idx="28">
                  <c:v>4515</c:v>
                </c:pt>
                <c:pt idx="29">
                  <c:v>4520</c:v>
                </c:pt>
                <c:pt idx="30">
                  <c:v>4525</c:v>
                </c:pt>
                <c:pt idx="31">
                  <c:v>4565</c:v>
                </c:pt>
                <c:pt idx="32">
                  <c:v>4566</c:v>
                </c:pt>
                <c:pt idx="33">
                  <c:v>590</c:v>
                </c:pt>
                <c:pt idx="34">
                  <c:v>1205</c:v>
                </c:pt>
                <c:pt idx="35">
                  <c:v>1915</c:v>
                </c:pt>
                <c:pt idx="36">
                  <c:v>2140</c:v>
                </c:pt>
                <c:pt idx="37">
                  <c:v>2710</c:v>
                </c:pt>
                <c:pt idx="38">
                  <c:v>3020</c:v>
                </c:pt>
                <c:pt idx="39">
                  <c:v>3030</c:v>
                </c:pt>
                <c:pt idx="40">
                  <c:v>3040</c:v>
                </c:pt>
                <c:pt idx="41">
                  <c:v>3180</c:v>
                </c:pt>
                <c:pt idx="42">
                  <c:v>3257</c:v>
                </c:pt>
                <c:pt idx="43">
                  <c:v>3214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71-694B-87E6-AF1702C4C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5540367"/>
        <c:axId val="1775542079"/>
      </c:scatterChart>
      <c:valAx>
        <c:axId val="1775540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of Fish (days)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542079"/>
        <c:crosses val="autoZero"/>
        <c:crossBetween val="midCat"/>
      </c:valAx>
      <c:valAx>
        <c:axId val="1775542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Length of Fish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5403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of Water vs. Length of Fish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'Question 3'!$D$1</c:f>
              <c:strCache>
                <c:ptCount val="1"/>
                <c:pt idx="0">
                  <c:v>Length of Fish (mm)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xVal>
            <c:numRef>
              <c:f>'Question 3'!$C$2:$C$45</c:f>
              <c:numCache>
                <c:formatCode>General</c:formatCode>
                <c:ptCount val="4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29</c:v>
                </c:pt>
                <c:pt idx="23">
                  <c:v>29</c:v>
                </c:pt>
                <c:pt idx="24">
                  <c:v>29</c:v>
                </c:pt>
                <c:pt idx="25">
                  <c:v>29</c:v>
                </c:pt>
                <c:pt idx="26">
                  <c:v>29</c:v>
                </c:pt>
                <c:pt idx="27">
                  <c:v>29</c:v>
                </c:pt>
                <c:pt idx="28">
                  <c:v>29</c:v>
                </c:pt>
                <c:pt idx="29">
                  <c:v>29</c:v>
                </c:pt>
                <c:pt idx="30">
                  <c:v>29</c:v>
                </c:pt>
                <c:pt idx="31">
                  <c:v>29</c:v>
                </c:pt>
                <c:pt idx="32">
                  <c:v>29</c:v>
                </c:pt>
                <c:pt idx="33">
                  <c:v>31</c:v>
                </c:pt>
                <c:pt idx="34">
                  <c:v>31</c:v>
                </c:pt>
                <c:pt idx="35">
                  <c:v>31</c:v>
                </c:pt>
                <c:pt idx="36">
                  <c:v>31</c:v>
                </c:pt>
                <c:pt idx="37">
                  <c:v>31</c:v>
                </c:pt>
                <c:pt idx="38">
                  <c:v>31</c:v>
                </c:pt>
                <c:pt idx="39">
                  <c:v>31</c:v>
                </c:pt>
                <c:pt idx="40">
                  <c:v>31</c:v>
                </c:pt>
                <c:pt idx="41">
                  <c:v>31</c:v>
                </c:pt>
                <c:pt idx="42">
                  <c:v>31</c:v>
                </c:pt>
                <c:pt idx="43">
                  <c:v>31</c:v>
                </c:pt>
              </c:numCache>
            </c:numRef>
          </c:xVal>
          <c:yVal>
            <c:numRef>
              <c:f>'Question 3'!$D$2:$D$45</c:f>
              <c:numCache>
                <c:formatCode>General</c:formatCode>
                <c:ptCount val="44"/>
                <c:pt idx="0">
                  <c:v>620</c:v>
                </c:pt>
                <c:pt idx="1">
                  <c:v>1315</c:v>
                </c:pt>
                <c:pt idx="2">
                  <c:v>2120</c:v>
                </c:pt>
                <c:pt idx="3">
                  <c:v>2600</c:v>
                </c:pt>
                <c:pt idx="4">
                  <c:v>3110</c:v>
                </c:pt>
                <c:pt idx="5">
                  <c:v>3535</c:v>
                </c:pt>
                <c:pt idx="6">
                  <c:v>3935</c:v>
                </c:pt>
                <c:pt idx="7">
                  <c:v>4465</c:v>
                </c:pt>
                <c:pt idx="8">
                  <c:v>4530</c:v>
                </c:pt>
                <c:pt idx="9">
                  <c:v>4570</c:v>
                </c:pt>
                <c:pt idx="10">
                  <c:v>4600</c:v>
                </c:pt>
                <c:pt idx="11">
                  <c:v>625</c:v>
                </c:pt>
                <c:pt idx="12">
                  <c:v>1215</c:v>
                </c:pt>
                <c:pt idx="13">
                  <c:v>2110</c:v>
                </c:pt>
                <c:pt idx="14">
                  <c:v>2805</c:v>
                </c:pt>
                <c:pt idx="15">
                  <c:v>3255</c:v>
                </c:pt>
                <c:pt idx="16">
                  <c:v>4015</c:v>
                </c:pt>
                <c:pt idx="17">
                  <c:v>4315</c:v>
                </c:pt>
                <c:pt idx="18">
                  <c:v>4495</c:v>
                </c:pt>
                <c:pt idx="19">
                  <c:v>4535</c:v>
                </c:pt>
                <c:pt idx="20">
                  <c:v>4600</c:v>
                </c:pt>
                <c:pt idx="21">
                  <c:v>4600</c:v>
                </c:pt>
                <c:pt idx="22">
                  <c:v>590</c:v>
                </c:pt>
                <c:pt idx="23">
                  <c:v>1305</c:v>
                </c:pt>
                <c:pt idx="24">
                  <c:v>2140</c:v>
                </c:pt>
                <c:pt idx="25">
                  <c:v>2890</c:v>
                </c:pt>
                <c:pt idx="26">
                  <c:v>3920</c:v>
                </c:pt>
                <c:pt idx="27">
                  <c:v>3920</c:v>
                </c:pt>
                <c:pt idx="28">
                  <c:v>4515</c:v>
                </c:pt>
                <c:pt idx="29">
                  <c:v>4520</c:v>
                </c:pt>
                <c:pt idx="30">
                  <c:v>4525</c:v>
                </c:pt>
                <c:pt idx="31">
                  <c:v>4565</c:v>
                </c:pt>
                <c:pt idx="32">
                  <c:v>4566</c:v>
                </c:pt>
                <c:pt idx="33">
                  <c:v>590</c:v>
                </c:pt>
                <c:pt idx="34">
                  <c:v>1205</c:v>
                </c:pt>
                <c:pt idx="35">
                  <c:v>1915</c:v>
                </c:pt>
                <c:pt idx="36">
                  <c:v>2140</c:v>
                </c:pt>
                <c:pt idx="37">
                  <c:v>2710</c:v>
                </c:pt>
                <c:pt idx="38">
                  <c:v>3020</c:v>
                </c:pt>
                <c:pt idx="39">
                  <c:v>3030</c:v>
                </c:pt>
                <c:pt idx="40">
                  <c:v>3040</c:v>
                </c:pt>
                <c:pt idx="41">
                  <c:v>3180</c:v>
                </c:pt>
                <c:pt idx="42">
                  <c:v>3257</c:v>
                </c:pt>
                <c:pt idx="43">
                  <c:v>3214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81-8D44-85C9-7EC6221C2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3317759"/>
        <c:axId val="1943593407"/>
      </c:scatterChart>
      <c:valAx>
        <c:axId val="1943317759"/>
        <c:scaling>
          <c:orientation val="minMax"/>
          <c:min val="2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of Water (degrees Celsius)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3593407"/>
        <c:crosses val="autoZero"/>
        <c:crossBetween val="midCat"/>
      </c:valAx>
      <c:valAx>
        <c:axId val="1943593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Length of Fish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33177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Histogram of Length of Fish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Histogram of Length of Fish</a:t>
          </a:r>
        </a:p>
      </cx:txPr>
    </cx:title>
    <cx:plotArea>
      <cx:plotAreaRegion>
        <cx:series layoutId="clusteredColumn" uniqueId="{C1EEBDE3-8EFF-B34C-8898-D02CFC43A32E}">
          <cx:tx>
            <cx:txData>
              <cx:f>_xlchart.v1.0</cx:f>
              <cx:v>Length of Fish (mm)</cx:v>
            </cx:txData>
          </cx:tx>
          <cx:dataId val="0"/>
          <cx:layoutPr>
            <cx:binning intervalClosed="r">
              <cx:binSize val="500"/>
            </cx:binning>
          </cx:layoutPr>
        </cx:series>
      </cx:plotAreaRegion>
      <cx:axis id="0">
        <cx:catScaling gapWidth="0"/>
        <cx:title>
          <cx:tx>
            <cx:txData>
              <cx:v>Length of Fish (mm)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Length of Fish (mm)</a:t>
              </a:r>
            </a:p>
          </cx:txPr>
        </cx:title>
        <cx:tickLabels/>
      </cx:axis>
      <cx:axis id="1">
        <cx:valScaling/>
        <cx:title>
          <cx:tx>
            <cx:txData>
              <cx:v>Number of Fish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Number of Fish</a:t>
              </a:r>
            </a:p>
          </cx:txPr>
        </cx:title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330200</xdr:colOff>
      <xdr:row>1</xdr:row>
      <xdr:rowOff>57150</xdr:rowOff>
    </xdr:from>
    <xdr:to>
      <xdr:col>13</xdr:col>
      <xdr:colOff>63500</xdr:colOff>
      <xdr:row>20</xdr:row>
      <xdr:rowOff>127000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395A855-049D-CA1E-8915-B991C87F35F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632200" y="247650"/>
              <a:ext cx="7162800" cy="3689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5</xdr:col>
      <xdr:colOff>101600</xdr:colOff>
      <xdr:row>21</xdr:row>
      <xdr:rowOff>50800</xdr:rowOff>
    </xdr:from>
    <xdr:to>
      <xdr:col>12</xdr:col>
      <xdr:colOff>635000</xdr:colOff>
      <xdr:row>32</xdr:row>
      <xdr:rowOff>139700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3DAD7C5-9B8A-BCE5-C575-4FEEF9D94882}"/>
            </a:ext>
          </a:extLst>
        </xdr:cNvPr>
        <xdr:cNvSpPr txBox="1"/>
      </xdr:nvSpPr>
      <xdr:spPr>
        <a:xfrm>
          <a:off x="4229100" y="4051300"/>
          <a:ext cx="6311900" cy="218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/>
            <a:t>* There are 9 Bins</a:t>
          </a:r>
        </a:p>
        <a:p>
          <a:r>
            <a:rPr lang="en-US" sz="2400"/>
            <a:t>* The bin for fish between 4,090mm and 4,590 contains the most fish at 11 fish.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762000</xdr:colOff>
      <xdr:row>0</xdr:row>
      <xdr:rowOff>19050</xdr:rowOff>
    </xdr:from>
    <xdr:to>
      <xdr:col>11</xdr:col>
      <xdr:colOff>381000</xdr:colOff>
      <xdr:row>14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82F0AB-DC02-A4F6-EEB9-A342883C16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15</xdr:row>
      <xdr:rowOff>6350</xdr:rowOff>
    </xdr:from>
    <xdr:to>
      <xdr:col>11</xdr:col>
      <xdr:colOff>444500</xdr:colOff>
      <xdr:row>29</xdr:row>
      <xdr:rowOff>82550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43BDB45-0E68-D016-42F9-8820040ED1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5</xdr:row>
      <xdr:rowOff>177800</xdr:rowOff>
    </xdr:from>
    <xdr:to>
      <xdr:col>10</xdr:col>
      <xdr:colOff>355600</xdr:colOff>
      <xdr:row>20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F920085-8FC6-7055-EF95-B21C9F62A90A}"/>
            </a:ext>
          </a:extLst>
        </xdr:cNvPr>
        <xdr:cNvSpPr txBox="1"/>
      </xdr:nvSpPr>
      <xdr:spPr>
        <a:xfrm>
          <a:off x="5181600" y="1130300"/>
          <a:ext cx="3429000" cy="2743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Based on the graph for Question 3, the Pearson's</a:t>
          </a:r>
          <a:r>
            <a:rPr lang="en-US" sz="1800" baseline="0"/>
            <a:t> cofficeint should be very close to zero since there is little correlation in the graph.</a:t>
          </a:r>
        </a:p>
        <a:p>
          <a:endParaRPr lang="en-US" sz="1800" baseline="0"/>
        </a:p>
        <a:p>
          <a:r>
            <a:rPr lang="en-US" sz="1800" baseline="0"/>
            <a:t>Estimation: 0.08</a:t>
          </a:r>
          <a:endParaRPr 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C0608-BC45-495D-933F-A5736762B3D9}">
  <dimension ref="A1:J45"/>
  <sheetViews>
    <sheetView workbookViewId="0">
      <selection activeCell="G14" sqref="G14"/>
    </sheetView>
  </sheetViews>
  <sheetFormatPr baseColWidth="10" defaultColWidth="8.83203125" defaultRowHeight="15" x14ac:dyDescent="0.2"/>
  <cols>
    <col min="2" max="2" width="13.33203125" bestFit="1" customWidth="1"/>
    <col min="3" max="3" width="30.33203125" bestFit="1" customWidth="1"/>
    <col min="4" max="4" width="15.83203125" bestFit="1" customWidth="1"/>
    <col min="7" max="7" width="15.6640625" bestFit="1" customWidth="1"/>
    <col min="9" max="9" width="10.83203125" bestFit="1" customWidth="1"/>
    <col min="10" max="10" width="6.33203125" bestFit="1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</row>
    <row r="2" spans="1:10" x14ac:dyDescent="0.2">
      <c r="A2">
        <v>1</v>
      </c>
      <c r="B2">
        <v>14</v>
      </c>
      <c r="C2">
        <v>25</v>
      </c>
      <c r="D2">
        <v>620</v>
      </c>
    </row>
    <row r="3" spans="1:10" x14ac:dyDescent="0.2">
      <c r="A3">
        <v>2</v>
      </c>
      <c r="B3">
        <v>28</v>
      </c>
      <c r="C3">
        <v>25</v>
      </c>
      <c r="D3">
        <v>1315</v>
      </c>
    </row>
    <row r="4" spans="1:10" x14ac:dyDescent="0.2">
      <c r="A4">
        <v>3</v>
      </c>
      <c r="B4">
        <v>41</v>
      </c>
      <c r="C4">
        <v>25</v>
      </c>
      <c r="D4">
        <v>2120</v>
      </c>
      <c r="G4" s="2"/>
      <c r="H4" s="3" t="s">
        <v>9</v>
      </c>
      <c r="I4" s="3" t="s">
        <v>7</v>
      </c>
      <c r="J4" s="3" t="s">
        <v>8</v>
      </c>
    </row>
    <row r="5" spans="1:10" x14ac:dyDescent="0.2">
      <c r="A5">
        <v>4</v>
      </c>
      <c r="B5">
        <v>55</v>
      </c>
      <c r="C5">
        <v>25</v>
      </c>
      <c r="D5">
        <v>2600</v>
      </c>
      <c r="G5" s="3" t="s">
        <v>4</v>
      </c>
      <c r="H5" s="2">
        <f>AVERAGE(B:B)</f>
        <v>83.181818181818187</v>
      </c>
      <c r="I5" s="2">
        <f t="shared" ref="I5:J5" si="0">AVERAGE(C:C)</f>
        <v>28</v>
      </c>
      <c r="J5" s="2">
        <f t="shared" si="0"/>
        <v>3107.431818181818</v>
      </c>
    </row>
    <row r="6" spans="1:10" x14ac:dyDescent="0.2">
      <c r="A6">
        <v>5</v>
      </c>
      <c r="B6">
        <v>69</v>
      </c>
      <c r="C6">
        <v>25</v>
      </c>
      <c r="D6">
        <v>3110</v>
      </c>
      <c r="G6" s="3" t="s">
        <v>5</v>
      </c>
      <c r="H6" s="2">
        <f>_xlfn.MODE.SNGL(B:B)</f>
        <v>14</v>
      </c>
      <c r="I6" s="2">
        <f t="shared" ref="I6:J6" si="1">_xlfn.MODE.SNGL(C:C)</f>
        <v>25</v>
      </c>
      <c r="J6" s="2">
        <f t="shared" si="1"/>
        <v>4600</v>
      </c>
    </row>
    <row r="7" spans="1:10" x14ac:dyDescent="0.2">
      <c r="A7">
        <v>6</v>
      </c>
      <c r="B7">
        <v>83</v>
      </c>
      <c r="C7">
        <v>25</v>
      </c>
      <c r="D7">
        <v>3535</v>
      </c>
      <c r="G7" s="3" t="s">
        <v>6</v>
      </c>
      <c r="H7" s="2">
        <f>STDEV(B:B)</f>
        <v>44.522935154332217</v>
      </c>
      <c r="I7" s="2">
        <f t="shared" ref="I7:J7" si="2">STDEV(C:C)</f>
        <v>2.2619193331698284</v>
      </c>
      <c r="J7" s="2">
        <f t="shared" si="2"/>
        <v>1328.9628828828661</v>
      </c>
    </row>
    <row r="8" spans="1:10" x14ac:dyDescent="0.2">
      <c r="A8">
        <v>7</v>
      </c>
      <c r="B8">
        <v>97</v>
      </c>
      <c r="C8">
        <v>25</v>
      </c>
      <c r="D8">
        <v>3935</v>
      </c>
    </row>
    <row r="9" spans="1:10" x14ac:dyDescent="0.2">
      <c r="A9">
        <v>8</v>
      </c>
      <c r="B9">
        <v>111</v>
      </c>
      <c r="C9">
        <v>25</v>
      </c>
      <c r="D9">
        <v>4465</v>
      </c>
    </row>
    <row r="10" spans="1:10" x14ac:dyDescent="0.2">
      <c r="A10">
        <v>9</v>
      </c>
      <c r="B10">
        <v>125</v>
      </c>
      <c r="C10">
        <v>25</v>
      </c>
      <c r="D10">
        <v>4530</v>
      </c>
    </row>
    <row r="11" spans="1:10" x14ac:dyDescent="0.2">
      <c r="A11">
        <v>10</v>
      </c>
      <c r="B11">
        <v>139</v>
      </c>
      <c r="C11">
        <v>25</v>
      </c>
      <c r="D11">
        <v>4570</v>
      </c>
    </row>
    <row r="12" spans="1:10" x14ac:dyDescent="0.2">
      <c r="A12">
        <v>11</v>
      </c>
      <c r="B12">
        <v>153</v>
      </c>
      <c r="C12">
        <v>25</v>
      </c>
      <c r="D12">
        <v>4600</v>
      </c>
    </row>
    <row r="13" spans="1:10" x14ac:dyDescent="0.2">
      <c r="A13">
        <v>12</v>
      </c>
      <c r="B13">
        <v>14</v>
      </c>
      <c r="C13">
        <v>27</v>
      </c>
      <c r="D13">
        <v>625</v>
      </c>
    </row>
    <row r="14" spans="1:10" x14ac:dyDescent="0.2">
      <c r="A14">
        <v>13</v>
      </c>
      <c r="B14">
        <v>28</v>
      </c>
      <c r="C14">
        <v>27</v>
      </c>
      <c r="D14">
        <v>1215</v>
      </c>
    </row>
    <row r="15" spans="1:10" x14ac:dyDescent="0.2">
      <c r="A15">
        <v>14</v>
      </c>
      <c r="B15">
        <v>41</v>
      </c>
      <c r="C15">
        <v>27</v>
      </c>
      <c r="D15">
        <v>2110</v>
      </c>
    </row>
    <row r="16" spans="1:10" x14ac:dyDescent="0.2">
      <c r="A16">
        <v>15</v>
      </c>
      <c r="B16">
        <v>55</v>
      </c>
      <c r="C16">
        <v>27</v>
      </c>
      <c r="D16">
        <v>2805</v>
      </c>
    </row>
    <row r="17" spans="1:4" x14ac:dyDescent="0.2">
      <c r="A17">
        <v>16</v>
      </c>
      <c r="B17">
        <v>69</v>
      </c>
      <c r="C17">
        <v>27</v>
      </c>
      <c r="D17">
        <v>3255</v>
      </c>
    </row>
    <row r="18" spans="1:4" x14ac:dyDescent="0.2">
      <c r="A18">
        <v>17</v>
      </c>
      <c r="B18">
        <v>83</v>
      </c>
      <c r="C18">
        <v>27</v>
      </c>
      <c r="D18">
        <v>4015</v>
      </c>
    </row>
    <row r="19" spans="1:4" x14ac:dyDescent="0.2">
      <c r="A19">
        <v>18</v>
      </c>
      <c r="B19">
        <v>97</v>
      </c>
      <c r="C19">
        <v>27</v>
      </c>
      <c r="D19">
        <v>4315</v>
      </c>
    </row>
    <row r="20" spans="1:4" x14ac:dyDescent="0.2">
      <c r="A20">
        <v>19</v>
      </c>
      <c r="B20">
        <v>111</v>
      </c>
      <c r="C20">
        <v>27</v>
      </c>
      <c r="D20">
        <v>4495</v>
      </c>
    </row>
    <row r="21" spans="1:4" x14ac:dyDescent="0.2">
      <c r="A21">
        <v>20</v>
      </c>
      <c r="B21">
        <v>125</v>
      </c>
      <c r="C21">
        <v>27</v>
      </c>
      <c r="D21">
        <v>4535</v>
      </c>
    </row>
    <row r="22" spans="1:4" x14ac:dyDescent="0.2">
      <c r="A22">
        <v>21</v>
      </c>
      <c r="B22">
        <v>139</v>
      </c>
      <c r="C22">
        <v>27</v>
      </c>
      <c r="D22">
        <v>4600</v>
      </c>
    </row>
    <row r="23" spans="1:4" x14ac:dyDescent="0.2">
      <c r="A23">
        <v>22</v>
      </c>
      <c r="B23">
        <v>153</v>
      </c>
      <c r="C23">
        <v>27</v>
      </c>
      <c r="D23">
        <v>4600</v>
      </c>
    </row>
    <row r="24" spans="1:4" x14ac:dyDescent="0.2">
      <c r="A24">
        <v>23</v>
      </c>
      <c r="B24">
        <v>14</v>
      </c>
      <c r="C24">
        <v>29</v>
      </c>
      <c r="D24">
        <v>590</v>
      </c>
    </row>
    <row r="25" spans="1:4" x14ac:dyDescent="0.2">
      <c r="A25">
        <v>24</v>
      </c>
      <c r="B25">
        <v>28</v>
      </c>
      <c r="C25">
        <v>29</v>
      </c>
      <c r="D25">
        <v>1305</v>
      </c>
    </row>
    <row r="26" spans="1:4" x14ac:dyDescent="0.2">
      <c r="A26">
        <v>25</v>
      </c>
      <c r="B26">
        <v>41</v>
      </c>
      <c r="C26">
        <v>29</v>
      </c>
      <c r="D26">
        <v>2140</v>
      </c>
    </row>
    <row r="27" spans="1:4" x14ac:dyDescent="0.2">
      <c r="A27">
        <v>26</v>
      </c>
      <c r="B27">
        <v>55</v>
      </c>
      <c r="C27">
        <v>29</v>
      </c>
      <c r="D27">
        <v>2890</v>
      </c>
    </row>
    <row r="28" spans="1:4" x14ac:dyDescent="0.2">
      <c r="A28">
        <v>27</v>
      </c>
      <c r="B28">
        <v>69</v>
      </c>
      <c r="C28">
        <v>29</v>
      </c>
      <c r="D28">
        <v>3920</v>
      </c>
    </row>
    <row r="29" spans="1:4" x14ac:dyDescent="0.2">
      <c r="A29">
        <v>28</v>
      </c>
      <c r="B29">
        <v>83</v>
      </c>
      <c r="C29">
        <v>29</v>
      </c>
      <c r="D29">
        <v>3920</v>
      </c>
    </row>
    <row r="30" spans="1:4" x14ac:dyDescent="0.2">
      <c r="A30">
        <v>29</v>
      </c>
      <c r="B30">
        <v>97</v>
      </c>
      <c r="C30">
        <v>29</v>
      </c>
      <c r="D30">
        <v>4515</v>
      </c>
    </row>
    <row r="31" spans="1:4" x14ac:dyDescent="0.2">
      <c r="A31">
        <v>30</v>
      </c>
      <c r="B31">
        <v>111</v>
      </c>
      <c r="C31">
        <v>29</v>
      </c>
      <c r="D31">
        <v>4520</v>
      </c>
    </row>
    <row r="32" spans="1:4" x14ac:dyDescent="0.2">
      <c r="A32">
        <v>31</v>
      </c>
      <c r="B32">
        <v>125</v>
      </c>
      <c r="C32">
        <v>29</v>
      </c>
      <c r="D32">
        <v>4525</v>
      </c>
    </row>
    <row r="33" spans="1:4" x14ac:dyDescent="0.2">
      <c r="A33">
        <v>32</v>
      </c>
      <c r="B33">
        <v>139</v>
      </c>
      <c r="C33">
        <v>29</v>
      </c>
      <c r="D33">
        <v>4565</v>
      </c>
    </row>
    <row r="34" spans="1:4" x14ac:dyDescent="0.2">
      <c r="A34">
        <v>33</v>
      </c>
      <c r="B34">
        <v>153</v>
      </c>
      <c r="C34">
        <v>29</v>
      </c>
      <c r="D34">
        <v>4566</v>
      </c>
    </row>
    <row r="35" spans="1:4" x14ac:dyDescent="0.2">
      <c r="A35">
        <v>34</v>
      </c>
      <c r="B35">
        <v>14</v>
      </c>
      <c r="C35">
        <v>31</v>
      </c>
      <c r="D35">
        <v>590</v>
      </c>
    </row>
    <row r="36" spans="1:4" x14ac:dyDescent="0.2">
      <c r="A36">
        <v>35</v>
      </c>
      <c r="B36">
        <v>28</v>
      </c>
      <c r="C36">
        <v>31</v>
      </c>
      <c r="D36">
        <v>1205</v>
      </c>
    </row>
    <row r="37" spans="1:4" x14ac:dyDescent="0.2">
      <c r="A37">
        <v>36</v>
      </c>
      <c r="B37">
        <v>41</v>
      </c>
      <c r="C37">
        <v>31</v>
      </c>
      <c r="D37">
        <v>1915</v>
      </c>
    </row>
    <row r="38" spans="1:4" x14ac:dyDescent="0.2">
      <c r="A38">
        <v>37</v>
      </c>
      <c r="B38">
        <v>55</v>
      </c>
      <c r="C38">
        <v>31</v>
      </c>
      <c r="D38">
        <v>2140</v>
      </c>
    </row>
    <row r="39" spans="1:4" x14ac:dyDescent="0.2">
      <c r="A39">
        <v>38</v>
      </c>
      <c r="B39">
        <v>69</v>
      </c>
      <c r="C39">
        <v>31</v>
      </c>
      <c r="D39">
        <v>2710</v>
      </c>
    </row>
    <row r="40" spans="1:4" x14ac:dyDescent="0.2">
      <c r="A40">
        <v>39</v>
      </c>
      <c r="B40">
        <v>83</v>
      </c>
      <c r="C40">
        <v>31</v>
      </c>
      <c r="D40">
        <v>3020</v>
      </c>
    </row>
    <row r="41" spans="1:4" x14ac:dyDescent="0.2">
      <c r="A41">
        <v>40</v>
      </c>
      <c r="B41">
        <v>97</v>
      </c>
      <c r="C41">
        <v>31</v>
      </c>
      <c r="D41">
        <v>3030</v>
      </c>
    </row>
    <row r="42" spans="1:4" x14ac:dyDescent="0.2">
      <c r="A42">
        <v>41</v>
      </c>
      <c r="B42">
        <v>111</v>
      </c>
      <c r="C42">
        <v>31</v>
      </c>
      <c r="D42">
        <v>3040</v>
      </c>
    </row>
    <row r="43" spans="1:4" x14ac:dyDescent="0.2">
      <c r="A43">
        <v>42</v>
      </c>
      <c r="B43">
        <v>125</v>
      </c>
      <c r="C43">
        <v>31</v>
      </c>
      <c r="D43">
        <v>3180</v>
      </c>
    </row>
    <row r="44" spans="1:4" x14ac:dyDescent="0.2">
      <c r="A44">
        <v>43</v>
      </c>
      <c r="B44">
        <v>139</v>
      </c>
      <c r="C44">
        <v>31</v>
      </c>
      <c r="D44">
        <v>3257</v>
      </c>
    </row>
    <row r="45" spans="1:4" x14ac:dyDescent="0.2">
      <c r="A45">
        <v>44</v>
      </c>
      <c r="B45">
        <v>153</v>
      </c>
      <c r="C45">
        <v>31</v>
      </c>
      <c r="D45">
        <v>3214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1C325-705C-C94C-8AA3-0F4E4F2511D6}">
  <dimension ref="A1:D45"/>
  <sheetViews>
    <sheetView topLeftCell="D1" workbookViewId="0">
      <selection activeCell="P20" sqref="P20"/>
    </sheetView>
  </sheetViews>
  <sheetFormatPr baseColWidth="10" defaultRowHeight="15" x14ac:dyDescent="0.2"/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1">
        <v>1</v>
      </c>
      <c r="B2" s="1">
        <v>14</v>
      </c>
      <c r="C2" s="1">
        <v>25</v>
      </c>
      <c r="D2" s="1">
        <v>620</v>
      </c>
    </row>
    <row r="3" spans="1:4" x14ac:dyDescent="0.2">
      <c r="A3" s="1">
        <v>2</v>
      </c>
      <c r="B3" s="1">
        <v>28</v>
      </c>
      <c r="C3" s="1">
        <v>25</v>
      </c>
      <c r="D3" s="1">
        <v>1315</v>
      </c>
    </row>
    <row r="4" spans="1:4" x14ac:dyDescent="0.2">
      <c r="A4" s="1">
        <v>3</v>
      </c>
      <c r="B4" s="1">
        <v>41</v>
      </c>
      <c r="C4" s="1">
        <v>25</v>
      </c>
      <c r="D4" s="1">
        <v>2120</v>
      </c>
    </row>
    <row r="5" spans="1:4" x14ac:dyDescent="0.2">
      <c r="A5" s="1">
        <v>4</v>
      </c>
      <c r="B5" s="1">
        <v>55</v>
      </c>
      <c r="C5" s="1">
        <v>25</v>
      </c>
      <c r="D5" s="1">
        <v>2600</v>
      </c>
    </row>
    <row r="6" spans="1:4" x14ac:dyDescent="0.2">
      <c r="A6" s="1">
        <v>5</v>
      </c>
      <c r="B6" s="1">
        <v>69</v>
      </c>
      <c r="C6" s="1">
        <v>25</v>
      </c>
      <c r="D6" s="1">
        <v>3110</v>
      </c>
    </row>
    <row r="7" spans="1:4" x14ac:dyDescent="0.2">
      <c r="A7" s="1">
        <v>6</v>
      </c>
      <c r="B7" s="1">
        <v>83</v>
      </c>
      <c r="C7" s="1">
        <v>25</v>
      </c>
      <c r="D7" s="1">
        <v>3535</v>
      </c>
    </row>
    <row r="8" spans="1:4" x14ac:dyDescent="0.2">
      <c r="A8" s="1">
        <v>7</v>
      </c>
      <c r="B8" s="1">
        <v>97</v>
      </c>
      <c r="C8" s="1">
        <v>25</v>
      </c>
      <c r="D8" s="1">
        <v>3935</v>
      </c>
    </row>
    <row r="9" spans="1:4" x14ac:dyDescent="0.2">
      <c r="A9" s="1">
        <v>8</v>
      </c>
      <c r="B9" s="1">
        <v>111</v>
      </c>
      <c r="C9" s="1">
        <v>25</v>
      </c>
      <c r="D9" s="1">
        <v>4465</v>
      </c>
    </row>
    <row r="10" spans="1:4" x14ac:dyDescent="0.2">
      <c r="A10" s="1">
        <v>9</v>
      </c>
      <c r="B10" s="1">
        <v>125</v>
      </c>
      <c r="C10" s="1">
        <v>25</v>
      </c>
      <c r="D10" s="1">
        <v>4530</v>
      </c>
    </row>
    <row r="11" spans="1:4" x14ac:dyDescent="0.2">
      <c r="A11" s="1">
        <v>10</v>
      </c>
      <c r="B11" s="1">
        <v>139</v>
      </c>
      <c r="C11" s="1">
        <v>25</v>
      </c>
      <c r="D11" s="1">
        <v>4570</v>
      </c>
    </row>
    <row r="12" spans="1:4" x14ac:dyDescent="0.2">
      <c r="A12" s="1">
        <v>11</v>
      </c>
      <c r="B12" s="1">
        <v>153</v>
      </c>
      <c r="C12" s="1">
        <v>25</v>
      </c>
      <c r="D12" s="1">
        <v>4600</v>
      </c>
    </row>
    <row r="13" spans="1:4" x14ac:dyDescent="0.2">
      <c r="A13" s="1">
        <v>12</v>
      </c>
      <c r="B13" s="1">
        <v>14</v>
      </c>
      <c r="C13" s="1">
        <v>27</v>
      </c>
      <c r="D13" s="1">
        <v>625</v>
      </c>
    </row>
    <row r="14" spans="1:4" x14ac:dyDescent="0.2">
      <c r="A14" s="1">
        <v>13</v>
      </c>
      <c r="B14" s="1">
        <v>28</v>
      </c>
      <c r="C14" s="1">
        <v>27</v>
      </c>
      <c r="D14" s="1">
        <v>1215</v>
      </c>
    </row>
    <row r="15" spans="1:4" x14ac:dyDescent="0.2">
      <c r="A15" s="1">
        <v>14</v>
      </c>
      <c r="B15" s="1">
        <v>41</v>
      </c>
      <c r="C15" s="1">
        <v>27</v>
      </c>
      <c r="D15" s="1">
        <v>2110</v>
      </c>
    </row>
    <row r="16" spans="1:4" x14ac:dyDescent="0.2">
      <c r="A16" s="1">
        <v>15</v>
      </c>
      <c r="B16" s="1">
        <v>55</v>
      </c>
      <c r="C16" s="1">
        <v>27</v>
      </c>
      <c r="D16" s="1">
        <v>2805</v>
      </c>
    </row>
    <row r="17" spans="1:4" x14ac:dyDescent="0.2">
      <c r="A17" s="1">
        <v>16</v>
      </c>
      <c r="B17" s="1">
        <v>69</v>
      </c>
      <c r="C17" s="1">
        <v>27</v>
      </c>
      <c r="D17" s="1">
        <v>3255</v>
      </c>
    </row>
    <row r="18" spans="1:4" x14ac:dyDescent="0.2">
      <c r="A18" s="1">
        <v>17</v>
      </c>
      <c r="B18" s="1">
        <v>83</v>
      </c>
      <c r="C18" s="1">
        <v>27</v>
      </c>
      <c r="D18" s="1">
        <v>4015</v>
      </c>
    </row>
    <row r="19" spans="1:4" x14ac:dyDescent="0.2">
      <c r="A19" s="1">
        <v>18</v>
      </c>
      <c r="B19" s="1">
        <v>97</v>
      </c>
      <c r="C19" s="1">
        <v>27</v>
      </c>
      <c r="D19" s="1">
        <v>4315</v>
      </c>
    </row>
    <row r="20" spans="1:4" x14ac:dyDescent="0.2">
      <c r="A20" s="1">
        <v>19</v>
      </c>
      <c r="B20" s="1">
        <v>111</v>
      </c>
      <c r="C20" s="1">
        <v>27</v>
      </c>
      <c r="D20" s="1">
        <v>4495</v>
      </c>
    </row>
    <row r="21" spans="1:4" x14ac:dyDescent="0.2">
      <c r="A21" s="1">
        <v>20</v>
      </c>
      <c r="B21" s="1">
        <v>125</v>
      </c>
      <c r="C21" s="1">
        <v>27</v>
      </c>
      <c r="D21" s="1">
        <v>4535</v>
      </c>
    </row>
    <row r="22" spans="1:4" x14ac:dyDescent="0.2">
      <c r="A22" s="1">
        <v>21</v>
      </c>
      <c r="B22" s="1">
        <v>139</v>
      </c>
      <c r="C22" s="1">
        <v>27</v>
      </c>
      <c r="D22" s="1">
        <v>4600</v>
      </c>
    </row>
    <row r="23" spans="1:4" x14ac:dyDescent="0.2">
      <c r="A23" s="1">
        <v>22</v>
      </c>
      <c r="B23" s="1">
        <v>153</v>
      </c>
      <c r="C23" s="1">
        <v>27</v>
      </c>
      <c r="D23" s="1">
        <v>4600</v>
      </c>
    </row>
    <row r="24" spans="1:4" x14ac:dyDescent="0.2">
      <c r="A24" s="1">
        <v>23</v>
      </c>
      <c r="B24" s="1">
        <v>14</v>
      </c>
      <c r="C24" s="1">
        <v>29</v>
      </c>
      <c r="D24" s="1">
        <v>590</v>
      </c>
    </row>
    <row r="25" spans="1:4" x14ac:dyDescent="0.2">
      <c r="A25" s="1">
        <v>24</v>
      </c>
      <c r="B25" s="1">
        <v>28</v>
      </c>
      <c r="C25" s="1">
        <v>29</v>
      </c>
      <c r="D25" s="1">
        <v>1305</v>
      </c>
    </row>
    <row r="26" spans="1:4" x14ac:dyDescent="0.2">
      <c r="A26" s="1">
        <v>25</v>
      </c>
      <c r="B26" s="1">
        <v>41</v>
      </c>
      <c r="C26" s="1">
        <v>29</v>
      </c>
      <c r="D26" s="1">
        <v>2140</v>
      </c>
    </row>
    <row r="27" spans="1:4" x14ac:dyDescent="0.2">
      <c r="A27" s="1">
        <v>26</v>
      </c>
      <c r="B27" s="1">
        <v>55</v>
      </c>
      <c r="C27" s="1">
        <v>29</v>
      </c>
      <c r="D27" s="1">
        <v>2890</v>
      </c>
    </row>
    <row r="28" spans="1:4" x14ac:dyDescent="0.2">
      <c r="A28" s="1">
        <v>27</v>
      </c>
      <c r="B28" s="1">
        <v>69</v>
      </c>
      <c r="C28" s="1">
        <v>29</v>
      </c>
      <c r="D28" s="1">
        <v>3920</v>
      </c>
    </row>
    <row r="29" spans="1:4" x14ac:dyDescent="0.2">
      <c r="A29" s="1">
        <v>28</v>
      </c>
      <c r="B29" s="1">
        <v>83</v>
      </c>
      <c r="C29" s="1">
        <v>29</v>
      </c>
      <c r="D29" s="1">
        <v>3920</v>
      </c>
    </row>
    <row r="30" spans="1:4" x14ac:dyDescent="0.2">
      <c r="A30" s="1">
        <v>29</v>
      </c>
      <c r="B30" s="1">
        <v>97</v>
      </c>
      <c r="C30" s="1">
        <v>29</v>
      </c>
      <c r="D30" s="1">
        <v>4515</v>
      </c>
    </row>
    <row r="31" spans="1:4" x14ac:dyDescent="0.2">
      <c r="A31" s="1">
        <v>30</v>
      </c>
      <c r="B31" s="1">
        <v>111</v>
      </c>
      <c r="C31" s="1">
        <v>29</v>
      </c>
      <c r="D31" s="1">
        <v>4520</v>
      </c>
    </row>
    <row r="32" spans="1:4" x14ac:dyDescent="0.2">
      <c r="A32" s="1">
        <v>31</v>
      </c>
      <c r="B32" s="1">
        <v>125</v>
      </c>
      <c r="C32" s="1">
        <v>29</v>
      </c>
      <c r="D32" s="1">
        <v>4525</v>
      </c>
    </row>
    <row r="33" spans="1:4" x14ac:dyDescent="0.2">
      <c r="A33" s="1">
        <v>32</v>
      </c>
      <c r="B33" s="1">
        <v>139</v>
      </c>
      <c r="C33" s="1">
        <v>29</v>
      </c>
      <c r="D33" s="1">
        <v>4565</v>
      </c>
    </row>
    <row r="34" spans="1:4" x14ac:dyDescent="0.2">
      <c r="A34" s="1">
        <v>33</v>
      </c>
      <c r="B34" s="1">
        <v>153</v>
      </c>
      <c r="C34" s="1">
        <v>29</v>
      </c>
      <c r="D34" s="1">
        <v>4566</v>
      </c>
    </row>
    <row r="35" spans="1:4" x14ac:dyDescent="0.2">
      <c r="A35" s="1">
        <v>34</v>
      </c>
      <c r="B35" s="1">
        <v>14</v>
      </c>
      <c r="C35" s="1">
        <v>31</v>
      </c>
      <c r="D35" s="1">
        <v>590</v>
      </c>
    </row>
    <row r="36" spans="1:4" x14ac:dyDescent="0.2">
      <c r="A36" s="1">
        <v>35</v>
      </c>
      <c r="B36" s="1">
        <v>28</v>
      </c>
      <c r="C36" s="1">
        <v>31</v>
      </c>
      <c r="D36" s="1">
        <v>1205</v>
      </c>
    </row>
    <row r="37" spans="1:4" x14ac:dyDescent="0.2">
      <c r="A37" s="1">
        <v>36</v>
      </c>
      <c r="B37" s="1">
        <v>41</v>
      </c>
      <c r="C37" s="1">
        <v>31</v>
      </c>
      <c r="D37" s="1">
        <v>1915</v>
      </c>
    </row>
    <row r="38" spans="1:4" x14ac:dyDescent="0.2">
      <c r="A38" s="1">
        <v>37</v>
      </c>
      <c r="B38" s="1">
        <v>55</v>
      </c>
      <c r="C38" s="1">
        <v>31</v>
      </c>
      <c r="D38" s="1">
        <v>2140</v>
      </c>
    </row>
    <row r="39" spans="1:4" x14ac:dyDescent="0.2">
      <c r="A39" s="1">
        <v>38</v>
      </c>
      <c r="B39" s="1">
        <v>69</v>
      </c>
      <c r="C39" s="1">
        <v>31</v>
      </c>
      <c r="D39" s="1">
        <v>2710</v>
      </c>
    </row>
    <row r="40" spans="1:4" x14ac:dyDescent="0.2">
      <c r="A40" s="1">
        <v>39</v>
      </c>
      <c r="B40" s="1">
        <v>83</v>
      </c>
      <c r="C40" s="1">
        <v>31</v>
      </c>
      <c r="D40" s="1">
        <v>3020</v>
      </c>
    </row>
    <row r="41" spans="1:4" x14ac:dyDescent="0.2">
      <c r="A41" s="1">
        <v>40</v>
      </c>
      <c r="B41" s="1">
        <v>97</v>
      </c>
      <c r="C41" s="1">
        <v>31</v>
      </c>
      <c r="D41" s="1">
        <v>3030</v>
      </c>
    </row>
    <row r="42" spans="1:4" x14ac:dyDescent="0.2">
      <c r="A42" s="1">
        <v>41</v>
      </c>
      <c r="B42" s="1">
        <v>111</v>
      </c>
      <c r="C42" s="1">
        <v>31</v>
      </c>
      <c r="D42" s="1">
        <v>3040</v>
      </c>
    </row>
    <row r="43" spans="1:4" x14ac:dyDescent="0.2">
      <c r="A43" s="1">
        <v>42</v>
      </c>
      <c r="B43" s="1">
        <v>125</v>
      </c>
      <c r="C43" s="1">
        <v>31</v>
      </c>
      <c r="D43" s="1">
        <v>3180</v>
      </c>
    </row>
    <row r="44" spans="1:4" x14ac:dyDescent="0.2">
      <c r="A44" s="1">
        <v>43</v>
      </c>
      <c r="B44" s="1">
        <v>139</v>
      </c>
      <c r="C44" s="1">
        <v>31</v>
      </c>
      <c r="D44" s="1">
        <v>3257</v>
      </c>
    </row>
    <row r="45" spans="1:4" x14ac:dyDescent="0.2">
      <c r="A45" s="1">
        <v>44</v>
      </c>
      <c r="B45" s="1">
        <v>153</v>
      </c>
      <c r="C45" s="1">
        <v>31</v>
      </c>
      <c r="D45" s="1">
        <v>3214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9E2E3-9023-0C43-B2D8-275469EBFCD0}">
  <dimension ref="A1:D45"/>
  <sheetViews>
    <sheetView workbookViewId="0">
      <selection activeCell="J33" sqref="J33"/>
    </sheetView>
  </sheetViews>
  <sheetFormatPr baseColWidth="10" defaultRowHeight="15" x14ac:dyDescent="0.2"/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1">
        <v>1</v>
      </c>
      <c r="B2" s="1">
        <v>14</v>
      </c>
      <c r="C2" s="1">
        <v>25</v>
      </c>
      <c r="D2" s="1">
        <v>620</v>
      </c>
    </row>
    <row r="3" spans="1:4" x14ac:dyDescent="0.2">
      <c r="A3" s="1">
        <v>2</v>
      </c>
      <c r="B3" s="1">
        <v>28</v>
      </c>
      <c r="C3" s="1">
        <v>25</v>
      </c>
      <c r="D3" s="1">
        <v>1315</v>
      </c>
    </row>
    <row r="4" spans="1:4" x14ac:dyDescent="0.2">
      <c r="A4" s="1">
        <v>3</v>
      </c>
      <c r="B4" s="1">
        <v>41</v>
      </c>
      <c r="C4" s="1">
        <v>25</v>
      </c>
      <c r="D4" s="1">
        <v>2120</v>
      </c>
    </row>
    <row r="5" spans="1:4" x14ac:dyDescent="0.2">
      <c r="A5" s="1">
        <v>4</v>
      </c>
      <c r="B5" s="1">
        <v>55</v>
      </c>
      <c r="C5" s="1">
        <v>25</v>
      </c>
      <c r="D5" s="1">
        <v>2600</v>
      </c>
    </row>
    <row r="6" spans="1:4" x14ac:dyDescent="0.2">
      <c r="A6" s="1">
        <v>5</v>
      </c>
      <c r="B6" s="1">
        <v>69</v>
      </c>
      <c r="C6" s="1">
        <v>25</v>
      </c>
      <c r="D6" s="1">
        <v>3110</v>
      </c>
    </row>
    <row r="7" spans="1:4" x14ac:dyDescent="0.2">
      <c r="A7" s="1">
        <v>6</v>
      </c>
      <c r="B7" s="1">
        <v>83</v>
      </c>
      <c r="C7" s="1">
        <v>25</v>
      </c>
      <c r="D7" s="1">
        <v>3535</v>
      </c>
    </row>
    <row r="8" spans="1:4" x14ac:dyDescent="0.2">
      <c r="A8" s="1">
        <v>7</v>
      </c>
      <c r="B8" s="1">
        <v>97</v>
      </c>
      <c r="C8" s="1">
        <v>25</v>
      </c>
      <c r="D8" s="1">
        <v>3935</v>
      </c>
    </row>
    <row r="9" spans="1:4" x14ac:dyDescent="0.2">
      <c r="A9" s="1">
        <v>8</v>
      </c>
      <c r="B9" s="1">
        <v>111</v>
      </c>
      <c r="C9" s="1">
        <v>25</v>
      </c>
      <c r="D9" s="1">
        <v>4465</v>
      </c>
    </row>
    <row r="10" spans="1:4" x14ac:dyDescent="0.2">
      <c r="A10" s="1">
        <v>9</v>
      </c>
      <c r="B10" s="1">
        <v>125</v>
      </c>
      <c r="C10" s="1">
        <v>25</v>
      </c>
      <c r="D10" s="1">
        <v>4530</v>
      </c>
    </row>
    <row r="11" spans="1:4" x14ac:dyDescent="0.2">
      <c r="A11" s="1">
        <v>10</v>
      </c>
      <c r="B11" s="1">
        <v>139</v>
      </c>
      <c r="C11" s="1">
        <v>25</v>
      </c>
      <c r="D11" s="1">
        <v>4570</v>
      </c>
    </row>
    <row r="12" spans="1:4" x14ac:dyDescent="0.2">
      <c r="A12" s="1">
        <v>11</v>
      </c>
      <c r="B12" s="1">
        <v>153</v>
      </c>
      <c r="C12" s="1">
        <v>25</v>
      </c>
      <c r="D12" s="1">
        <v>4600</v>
      </c>
    </row>
    <row r="13" spans="1:4" x14ac:dyDescent="0.2">
      <c r="A13" s="1">
        <v>12</v>
      </c>
      <c r="B13" s="1">
        <v>14</v>
      </c>
      <c r="C13" s="1">
        <v>27</v>
      </c>
      <c r="D13" s="1">
        <v>625</v>
      </c>
    </row>
    <row r="14" spans="1:4" x14ac:dyDescent="0.2">
      <c r="A14" s="1">
        <v>13</v>
      </c>
      <c r="B14" s="1">
        <v>28</v>
      </c>
      <c r="C14" s="1">
        <v>27</v>
      </c>
      <c r="D14" s="1">
        <v>1215</v>
      </c>
    </row>
    <row r="15" spans="1:4" x14ac:dyDescent="0.2">
      <c r="A15" s="1">
        <v>14</v>
      </c>
      <c r="B15" s="1">
        <v>41</v>
      </c>
      <c r="C15" s="1">
        <v>27</v>
      </c>
      <c r="D15" s="1">
        <v>2110</v>
      </c>
    </row>
    <row r="16" spans="1:4" x14ac:dyDescent="0.2">
      <c r="A16" s="1">
        <v>15</v>
      </c>
      <c r="B16" s="1">
        <v>55</v>
      </c>
      <c r="C16" s="1">
        <v>27</v>
      </c>
      <c r="D16" s="1">
        <v>2805</v>
      </c>
    </row>
    <row r="17" spans="1:4" x14ac:dyDescent="0.2">
      <c r="A17" s="1">
        <v>16</v>
      </c>
      <c r="B17" s="1">
        <v>69</v>
      </c>
      <c r="C17" s="1">
        <v>27</v>
      </c>
      <c r="D17" s="1">
        <v>3255</v>
      </c>
    </row>
    <row r="18" spans="1:4" x14ac:dyDescent="0.2">
      <c r="A18" s="1">
        <v>17</v>
      </c>
      <c r="B18" s="1">
        <v>83</v>
      </c>
      <c r="C18" s="1">
        <v>27</v>
      </c>
      <c r="D18" s="1">
        <v>4015</v>
      </c>
    </row>
    <row r="19" spans="1:4" x14ac:dyDescent="0.2">
      <c r="A19" s="1">
        <v>18</v>
      </c>
      <c r="B19" s="1">
        <v>97</v>
      </c>
      <c r="C19" s="1">
        <v>27</v>
      </c>
      <c r="D19" s="1">
        <v>4315</v>
      </c>
    </row>
    <row r="20" spans="1:4" x14ac:dyDescent="0.2">
      <c r="A20" s="1">
        <v>19</v>
      </c>
      <c r="B20" s="1">
        <v>111</v>
      </c>
      <c r="C20" s="1">
        <v>27</v>
      </c>
      <c r="D20" s="1">
        <v>4495</v>
      </c>
    </row>
    <row r="21" spans="1:4" x14ac:dyDescent="0.2">
      <c r="A21" s="1">
        <v>20</v>
      </c>
      <c r="B21" s="1">
        <v>125</v>
      </c>
      <c r="C21" s="1">
        <v>27</v>
      </c>
      <c r="D21" s="1">
        <v>4535</v>
      </c>
    </row>
    <row r="22" spans="1:4" x14ac:dyDescent="0.2">
      <c r="A22" s="1">
        <v>21</v>
      </c>
      <c r="B22" s="1">
        <v>139</v>
      </c>
      <c r="C22" s="1">
        <v>27</v>
      </c>
      <c r="D22" s="1">
        <v>4600</v>
      </c>
    </row>
    <row r="23" spans="1:4" x14ac:dyDescent="0.2">
      <c r="A23" s="1">
        <v>22</v>
      </c>
      <c r="B23" s="1">
        <v>153</v>
      </c>
      <c r="C23" s="1">
        <v>27</v>
      </c>
      <c r="D23" s="1">
        <v>4600</v>
      </c>
    </row>
    <row r="24" spans="1:4" x14ac:dyDescent="0.2">
      <c r="A24" s="1">
        <v>23</v>
      </c>
      <c r="B24" s="1">
        <v>14</v>
      </c>
      <c r="C24" s="1">
        <v>29</v>
      </c>
      <c r="D24" s="1">
        <v>590</v>
      </c>
    </row>
    <row r="25" spans="1:4" x14ac:dyDescent="0.2">
      <c r="A25" s="1">
        <v>24</v>
      </c>
      <c r="B25" s="1">
        <v>28</v>
      </c>
      <c r="C25" s="1">
        <v>29</v>
      </c>
      <c r="D25" s="1">
        <v>1305</v>
      </c>
    </row>
    <row r="26" spans="1:4" x14ac:dyDescent="0.2">
      <c r="A26" s="1">
        <v>25</v>
      </c>
      <c r="B26" s="1">
        <v>41</v>
      </c>
      <c r="C26" s="1">
        <v>29</v>
      </c>
      <c r="D26" s="1">
        <v>2140</v>
      </c>
    </row>
    <row r="27" spans="1:4" x14ac:dyDescent="0.2">
      <c r="A27" s="1">
        <v>26</v>
      </c>
      <c r="B27" s="1">
        <v>55</v>
      </c>
      <c r="C27" s="1">
        <v>29</v>
      </c>
      <c r="D27" s="1">
        <v>2890</v>
      </c>
    </row>
    <row r="28" spans="1:4" x14ac:dyDescent="0.2">
      <c r="A28" s="1">
        <v>27</v>
      </c>
      <c r="B28" s="1">
        <v>69</v>
      </c>
      <c r="C28" s="1">
        <v>29</v>
      </c>
      <c r="D28" s="1">
        <v>3920</v>
      </c>
    </row>
    <row r="29" spans="1:4" x14ac:dyDescent="0.2">
      <c r="A29" s="1">
        <v>28</v>
      </c>
      <c r="B29" s="1">
        <v>83</v>
      </c>
      <c r="C29" s="1">
        <v>29</v>
      </c>
      <c r="D29" s="1">
        <v>3920</v>
      </c>
    </row>
    <row r="30" spans="1:4" x14ac:dyDescent="0.2">
      <c r="A30" s="1">
        <v>29</v>
      </c>
      <c r="B30" s="1">
        <v>97</v>
      </c>
      <c r="C30" s="1">
        <v>29</v>
      </c>
      <c r="D30" s="1">
        <v>4515</v>
      </c>
    </row>
    <row r="31" spans="1:4" x14ac:dyDescent="0.2">
      <c r="A31" s="1">
        <v>30</v>
      </c>
      <c r="B31" s="1">
        <v>111</v>
      </c>
      <c r="C31" s="1">
        <v>29</v>
      </c>
      <c r="D31" s="1">
        <v>4520</v>
      </c>
    </row>
    <row r="32" spans="1:4" x14ac:dyDescent="0.2">
      <c r="A32" s="1">
        <v>31</v>
      </c>
      <c r="B32" s="1">
        <v>125</v>
      </c>
      <c r="C32" s="1">
        <v>29</v>
      </c>
      <c r="D32" s="1">
        <v>4525</v>
      </c>
    </row>
    <row r="33" spans="1:4" x14ac:dyDescent="0.2">
      <c r="A33" s="1">
        <v>32</v>
      </c>
      <c r="B33" s="1">
        <v>139</v>
      </c>
      <c r="C33" s="1">
        <v>29</v>
      </c>
      <c r="D33" s="1">
        <v>4565</v>
      </c>
    </row>
    <row r="34" spans="1:4" x14ac:dyDescent="0.2">
      <c r="A34" s="1">
        <v>33</v>
      </c>
      <c r="B34" s="1">
        <v>153</v>
      </c>
      <c r="C34" s="1">
        <v>29</v>
      </c>
      <c r="D34" s="1">
        <v>4566</v>
      </c>
    </row>
    <row r="35" spans="1:4" x14ac:dyDescent="0.2">
      <c r="A35" s="1">
        <v>34</v>
      </c>
      <c r="B35" s="1">
        <v>14</v>
      </c>
      <c r="C35" s="1">
        <v>31</v>
      </c>
      <c r="D35" s="1">
        <v>590</v>
      </c>
    </row>
    <row r="36" spans="1:4" x14ac:dyDescent="0.2">
      <c r="A36" s="1">
        <v>35</v>
      </c>
      <c r="B36" s="1">
        <v>28</v>
      </c>
      <c r="C36" s="1">
        <v>31</v>
      </c>
      <c r="D36" s="1">
        <v>1205</v>
      </c>
    </row>
    <row r="37" spans="1:4" x14ac:dyDescent="0.2">
      <c r="A37" s="1">
        <v>36</v>
      </c>
      <c r="B37" s="1">
        <v>41</v>
      </c>
      <c r="C37" s="1">
        <v>31</v>
      </c>
      <c r="D37" s="1">
        <v>1915</v>
      </c>
    </row>
    <row r="38" spans="1:4" x14ac:dyDescent="0.2">
      <c r="A38" s="1">
        <v>37</v>
      </c>
      <c r="B38" s="1">
        <v>55</v>
      </c>
      <c r="C38" s="1">
        <v>31</v>
      </c>
      <c r="D38" s="1">
        <v>2140</v>
      </c>
    </row>
    <row r="39" spans="1:4" x14ac:dyDescent="0.2">
      <c r="A39" s="1">
        <v>38</v>
      </c>
      <c r="B39" s="1">
        <v>69</v>
      </c>
      <c r="C39" s="1">
        <v>31</v>
      </c>
      <c r="D39" s="1">
        <v>2710</v>
      </c>
    </row>
    <row r="40" spans="1:4" x14ac:dyDescent="0.2">
      <c r="A40" s="1">
        <v>39</v>
      </c>
      <c r="B40" s="1">
        <v>83</v>
      </c>
      <c r="C40" s="1">
        <v>31</v>
      </c>
      <c r="D40" s="1">
        <v>3020</v>
      </c>
    </row>
    <row r="41" spans="1:4" x14ac:dyDescent="0.2">
      <c r="A41" s="1">
        <v>40</v>
      </c>
      <c r="B41" s="1">
        <v>97</v>
      </c>
      <c r="C41" s="1">
        <v>31</v>
      </c>
      <c r="D41" s="1">
        <v>3030</v>
      </c>
    </row>
    <row r="42" spans="1:4" x14ac:dyDescent="0.2">
      <c r="A42" s="1">
        <v>41</v>
      </c>
      <c r="B42" s="1">
        <v>111</v>
      </c>
      <c r="C42" s="1">
        <v>31</v>
      </c>
      <c r="D42" s="1">
        <v>3040</v>
      </c>
    </row>
    <row r="43" spans="1:4" x14ac:dyDescent="0.2">
      <c r="A43" s="1">
        <v>42</v>
      </c>
      <c r="B43" s="1">
        <v>125</v>
      </c>
      <c r="C43" s="1">
        <v>31</v>
      </c>
      <c r="D43" s="1">
        <v>3180</v>
      </c>
    </row>
    <row r="44" spans="1:4" x14ac:dyDescent="0.2">
      <c r="A44" s="1">
        <v>43</v>
      </c>
      <c r="B44" s="1">
        <v>139</v>
      </c>
      <c r="C44" s="1">
        <v>31</v>
      </c>
      <c r="D44" s="1">
        <v>3257</v>
      </c>
    </row>
    <row r="45" spans="1:4" x14ac:dyDescent="0.2">
      <c r="A45" s="1">
        <v>44</v>
      </c>
      <c r="B45" s="1">
        <v>153</v>
      </c>
      <c r="C45" s="1">
        <v>31</v>
      </c>
      <c r="D45" s="1">
        <v>3214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42C48-2DAA-634E-8179-DBA1A950E4E6}">
  <dimension ref="A1:G45"/>
  <sheetViews>
    <sheetView workbookViewId="0">
      <selection activeCell="G15" sqref="G15"/>
    </sheetView>
  </sheetViews>
  <sheetFormatPr baseColWidth="10" defaultRowHeight="15" x14ac:dyDescent="0.2"/>
  <cols>
    <col min="7" max="7" width="18.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7" x14ac:dyDescent="0.2">
      <c r="A2" s="1">
        <v>1</v>
      </c>
      <c r="B2" s="1">
        <v>14</v>
      </c>
      <c r="C2" s="1">
        <v>25</v>
      </c>
      <c r="D2" s="1">
        <v>620</v>
      </c>
    </row>
    <row r="3" spans="1:7" x14ac:dyDescent="0.2">
      <c r="A3" s="1">
        <v>2</v>
      </c>
      <c r="B3" s="1">
        <v>28</v>
      </c>
      <c r="C3" s="1">
        <v>25</v>
      </c>
      <c r="D3" s="1">
        <v>1315</v>
      </c>
    </row>
    <row r="4" spans="1:7" x14ac:dyDescent="0.2">
      <c r="A4" s="1">
        <v>3</v>
      </c>
      <c r="B4" s="1">
        <v>41</v>
      </c>
      <c r="C4" s="1">
        <v>25</v>
      </c>
      <c r="D4" s="1">
        <v>2120</v>
      </c>
    </row>
    <row r="5" spans="1:7" x14ac:dyDescent="0.2">
      <c r="A5" s="1">
        <v>4</v>
      </c>
      <c r="B5" s="1">
        <v>55</v>
      </c>
      <c r="C5" s="1">
        <v>25</v>
      </c>
      <c r="D5" s="1">
        <v>2600</v>
      </c>
    </row>
    <row r="6" spans="1:7" x14ac:dyDescent="0.2">
      <c r="A6" s="1">
        <v>5</v>
      </c>
      <c r="B6" s="1">
        <v>69</v>
      </c>
      <c r="C6" s="1">
        <v>25</v>
      </c>
      <c r="D6" s="1">
        <v>3110</v>
      </c>
    </row>
    <row r="7" spans="1:7" x14ac:dyDescent="0.2">
      <c r="A7" s="1">
        <v>6</v>
      </c>
      <c r="B7" s="1">
        <v>83</v>
      </c>
      <c r="C7" s="1">
        <v>25</v>
      </c>
      <c r="D7" s="1">
        <v>3535</v>
      </c>
    </row>
    <row r="8" spans="1:7" x14ac:dyDescent="0.2">
      <c r="A8" s="1">
        <v>7</v>
      </c>
      <c r="B8" s="1">
        <v>97</v>
      </c>
      <c r="C8" s="1">
        <v>25</v>
      </c>
      <c r="D8" s="1">
        <v>3935</v>
      </c>
      <c r="G8" s="6" t="s">
        <v>10</v>
      </c>
    </row>
    <row r="9" spans="1:7" x14ac:dyDescent="0.2">
      <c r="A9" s="1">
        <v>8</v>
      </c>
      <c r="B9" s="1">
        <v>111</v>
      </c>
      <c r="C9" s="1">
        <v>25</v>
      </c>
      <c r="D9" s="1">
        <v>4465</v>
      </c>
      <c r="G9" s="5">
        <f>CORREL(D:D,B:B)</f>
        <v>0.87911572829703577</v>
      </c>
    </row>
    <row r="10" spans="1:7" x14ac:dyDescent="0.2">
      <c r="A10" s="1">
        <v>9</v>
      </c>
      <c r="B10" s="1">
        <v>125</v>
      </c>
      <c r="C10" s="1">
        <v>25</v>
      </c>
      <c r="D10" s="1">
        <v>4530</v>
      </c>
    </row>
    <row r="11" spans="1:7" x14ac:dyDescent="0.2">
      <c r="A11" s="1">
        <v>10</v>
      </c>
      <c r="B11" s="1">
        <v>139</v>
      </c>
      <c r="C11" s="1">
        <v>25</v>
      </c>
      <c r="D11" s="1">
        <v>4570</v>
      </c>
      <c r="G11" s="7" t="s">
        <v>11</v>
      </c>
    </row>
    <row r="12" spans="1:7" x14ac:dyDescent="0.2">
      <c r="A12" s="1">
        <v>11</v>
      </c>
      <c r="B12" s="1">
        <v>153</v>
      </c>
      <c r="C12" s="1">
        <v>25</v>
      </c>
      <c r="D12" s="1">
        <v>4600</v>
      </c>
      <c r="G12" s="4">
        <f>SLOPE(D:D,B:B)</f>
        <v>26.240681765825112</v>
      </c>
    </row>
    <row r="13" spans="1:7" x14ac:dyDescent="0.2">
      <c r="A13" s="1">
        <v>12</v>
      </c>
      <c r="B13" s="1">
        <v>14</v>
      </c>
      <c r="C13" s="1">
        <v>27</v>
      </c>
      <c r="D13" s="1">
        <v>625</v>
      </c>
    </row>
    <row r="14" spans="1:7" x14ac:dyDescent="0.2">
      <c r="A14" s="1">
        <v>13</v>
      </c>
      <c r="B14" s="1">
        <v>28</v>
      </c>
      <c r="C14" s="1">
        <v>27</v>
      </c>
      <c r="D14" s="1">
        <v>1215</v>
      </c>
      <c r="G14" s="3" t="s">
        <v>12</v>
      </c>
    </row>
    <row r="15" spans="1:7" x14ac:dyDescent="0.2">
      <c r="A15" s="1">
        <v>14</v>
      </c>
      <c r="B15" s="1">
        <v>41</v>
      </c>
      <c r="C15" s="1">
        <v>27</v>
      </c>
      <c r="D15" s="1">
        <v>2110</v>
      </c>
      <c r="G15" s="2">
        <f>INTERCEPT(D:D,B:B)</f>
        <v>924.68419857000163</v>
      </c>
    </row>
    <row r="16" spans="1:7" x14ac:dyDescent="0.2">
      <c r="A16" s="1">
        <v>15</v>
      </c>
      <c r="B16" s="1">
        <v>55</v>
      </c>
      <c r="C16" s="1">
        <v>27</v>
      </c>
      <c r="D16" s="1">
        <v>2805</v>
      </c>
    </row>
    <row r="17" spans="1:4" x14ac:dyDescent="0.2">
      <c r="A17" s="1">
        <v>16</v>
      </c>
      <c r="B17" s="1">
        <v>69</v>
      </c>
      <c r="C17" s="1">
        <v>27</v>
      </c>
      <c r="D17" s="1">
        <v>3255</v>
      </c>
    </row>
    <row r="18" spans="1:4" x14ac:dyDescent="0.2">
      <c r="A18" s="1">
        <v>17</v>
      </c>
      <c r="B18" s="1">
        <v>83</v>
      </c>
      <c r="C18" s="1">
        <v>27</v>
      </c>
      <c r="D18" s="1">
        <v>4015</v>
      </c>
    </row>
    <row r="19" spans="1:4" x14ac:dyDescent="0.2">
      <c r="A19" s="1">
        <v>18</v>
      </c>
      <c r="B19" s="1">
        <v>97</v>
      </c>
      <c r="C19" s="1">
        <v>27</v>
      </c>
      <c r="D19" s="1">
        <v>4315</v>
      </c>
    </row>
    <row r="20" spans="1:4" x14ac:dyDescent="0.2">
      <c r="A20" s="1">
        <v>19</v>
      </c>
      <c r="B20" s="1">
        <v>111</v>
      </c>
      <c r="C20" s="1">
        <v>27</v>
      </c>
      <c r="D20" s="1">
        <v>4495</v>
      </c>
    </row>
    <row r="21" spans="1:4" x14ac:dyDescent="0.2">
      <c r="A21" s="1">
        <v>20</v>
      </c>
      <c r="B21" s="1">
        <v>125</v>
      </c>
      <c r="C21" s="1">
        <v>27</v>
      </c>
      <c r="D21" s="1">
        <v>4535</v>
      </c>
    </row>
    <row r="22" spans="1:4" x14ac:dyDescent="0.2">
      <c r="A22" s="1">
        <v>21</v>
      </c>
      <c r="B22" s="1">
        <v>139</v>
      </c>
      <c r="C22" s="1">
        <v>27</v>
      </c>
      <c r="D22" s="1">
        <v>4600</v>
      </c>
    </row>
    <row r="23" spans="1:4" x14ac:dyDescent="0.2">
      <c r="A23" s="1">
        <v>22</v>
      </c>
      <c r="B23" s="1">
        <v>153</v>
      </c>
      <c r="C23" s="1">
        <v>27</v>
      </c>
      <c r="D23" s="1">
        <v>4600</v>
      </c>
    </row>
    <row r="24" spans="1:4" x14ac:dyDescent="0.2">
      <c r="A24" s="1">
        <v>23</v>
      </c>
      <c r="B24" s="1">
        <v>14</v>
      </c>
      <c r="C24" s="1">
        <v>29</v>
      </c>
      <c r="D24" s="1">
        <v>590</v>
      </c>
    </row>
    <row r="25" spans="1:4" x14ac:dyDescent="0.2">
      <c r="A25" s="1">
        <v>24</v>
      </c>
      <c r="B25" s="1">
        <v>28</v>
      </c>
      <c r="C25" s="1">
        <v>29</v>
      </c>
      <c r="D25" s="1">
        <v>1305</v>
      </c>
    </row>
    <row r="26" spans="1:4" x14ac:dyDescent="0.2">
      <c r="A26" s="1">
        <v>25</v>
      </c>
      <c r="B26" s="1">
        <v>41</v>
      </c>
      <c r="C26" s="1">
        <v>29</v>
      </c>
      <c r="D26" s="1">
        <v>2140</v>
      </c>
    </row>
    <row r="27" spans="1:4" x14ac:dyDescent="0.2">
      <c r="A27" s="1">
        <v>26</v>
      </c>
      <c r="B27" s="1">
        <v>55</v>
      </c>
      <c r="C27" s="1">
        <v>29</v>
      </c>
      <c r="D27" s="1">
        <v>2890</v>
      </c>
    </row>
    <row r="28" spans="1:4" x14ac:dyDescent="0.2">
      <c r="A28" s="1">
        <v>27</v>
      </c>
      <c r="B28" s="1">
        <v>69</v>
      </c>
      <c r="C28" s="1">
        <v>29</v>
      </c>
      <c r="D28" s="1">
        <v>3920</v>
      </c>
    </row>
    <row r="29" spans="1:4" x14ac:dyDescent="0.2">
      <c r="A29" s="1">
        <v>28</v>
      </c>
      <c r="B29" s="1">
        <v>83</v>
      </c>
      <c r="C29" s="1">
        <v>29</v>
      </c>
      <c r="D29" s="1">
        <v>3920</v>
      </c>
    </row>
    <row r="30" spans="1:4" x14ac:dyDescent="0.2">
      <c r="A30" s="1">
        <v>29</v>
      </c>
      <c r="B30" s="1">
        <v>97</v>
      </c>
      <c r="C30" s="1">
        <v>29</v>
      </c>
      <c r="D30" s="1">
        <v>4515</v>
      </c>
    </row>
    <row r="31" spans="1:4" x14ac:dyDescent="0.2">
      <c r="A31" s="1">
        <v>30</v>
      </c>
      <c r="B31" s="1">
        <v>111</v>
      </c>
      <c r="C31" s="1">
        <v>29</v>
      </c>
      <c r="D31" s="1">
        <v>4520</v>
      </c>
    </row>
    <row r="32" spans="1:4" x14ac:dyDescent="0.2">
      <c r="A32" s="1">
        <v>31</v>
      </c>
      <c r="B32" s="1">
        <v>125</v>
      </c>
      <c r="C32" s="1">
        <v>29</v>
      </c>
      <c r="D32" s="1">
        <v>4525</v>
      </c>
    </row>
    <row r="33" spans="1:4" x14ac:dyDescent="0.2">
      <c r="A33" s="1">
        <v>32</v>
      </c>
      <c r="B33" s="1">
        <v>139</v>
      </c>
      <c r="C33" s="1">
        <v>29</v>
      </c>
      <c r="D33" s="1">
        <v>4565</v>
      </c>
    </row>
    <row r="34" spans="1:4" x14ac:dyDescent="0.2">
      <c r="A34" s="1">
        <v>33</v>
      </c>
      <c r="B34" s="1">
        <v>153</v>
      </c>
      <c r="C34" s="1">
        <v>29</v>
      </c>
      <c r="D34" s="1">
        <v>4566</v>
      </c>
    </row>
    <row r="35" spans="1:4" x14ac:dyDescent="0.2">
      <c r="A35" s="1">
        <v>34</v>
      </c>
      <c r="B35" s="1">
        <v>14</v>
      </c>
      <c r="C35" s="1">
        <v>31</v>
      </c>
      <c r="D35" s="1">
        <v>590</v>
      </c>
    </row>
    <row r="36" spans="1:4" x14ac:dyDescent="0.2">
      <c r="A36" s="1">
        <v>35</v>
      </c>
      <c r="B36" s="1">
        <v>28</v>
      </c>
      <c r="C36" s="1">
        <v>31</v>
      </c>
      <c r="D36" s="1">
        <v>1205</v>
      </c>
    </row>
    <row r="37" spans="1:4" x14ac:dyDescent="0.2">
      <c r="A37" s="1">
        <v>36</v>
      </c>
      <c r="B37" s="1">
        <v>41</v>
      </c>
      <c r="C37" s="1">
        <v>31</v>
      </c>
      <c r="D37" s="1">
        <v>1915</v>
      </c>
    </row>
    <row r="38" spans="1:4" x14ac:dyDescent="0.2">
      <c r="A38" s="1">
        <v>37</v>
      </c>
      <c r="B38" s="1">
        <v>55</v>
      </c>
      <c r="C38" s="1">
        <v>31</v>
      </c>
      <c r="D38" s="1">
        <v>2140</v>
      </c>
    </row>
    <row r="39" spans="1:4" x14ac:dyDescent="0.2">
      <c r="A39" s="1">
        <v>38</v>
      </c>
      <c r="B39" s="1">
        <v>69</v>
      </c>
      <c r="C39" s="1">
        <v>31</v>
      </c>
      <c r="D39" s="1">
        <v>2710</v>
      </c>
    </row>
    <row r="40" spans="1:4" x14ac:dyDescent="0.2">
      <c r="A40" s="1">
        <v>39</v>
      </c>
      <c r="B40" s="1">
        <v>83</v>
      </c>
      <c r="C40" s="1">
        <v>31</v>
      </c>
      <c r="D40" s="1">
        <v>3020</v>
      </c>
    </row>
    <row r="41" spans="1:4" x14ac:dyDescent="0.2">
      <c r="A41" s="1">
        <v>40</v>
      </c>
      <c r="B41" s="1">
        <v>97</v>
      </c>
      <c r="C41" s="1">
        <v>31</v>
      </c>
      <c r="D41" s="1">
        <v>3030</v>
      </c>
    </row>
    <row r="42" spans="1:4" x14ac:dyDescent="0.2">
      <c r="A42" s="1">
        <v>41</v>
      </c>
      <c r="B42" s="1">
        <v>111</v>
      </c>
      <c r="C42" s="1">
        <v>31</v>
      </c>
      <c r="D42" s="1">
        <v>3040</v>
      </c>
    </row>
    <row r="43" spans="1:4" x14ac:dyDescent="0.2">
      <c r="A43" s="1">
        <v>42</v>
      </c>
      <c r="B43" s="1">
        <v>125</v>
      </c>
      <c r="C43" s="1">
        <v>31</v>
      </c>
      <c r="D43" s="1">
        <v>3180</v>
      </c>
    </row>
    <row r="44" spans="1:4" x14ac:dyDescent="0.2">
      <c r="A44" s="1">
        <v>43</v>
      </c>
      <c r="B44" s="1">
        <v>139</v>
      </c>
      <c r="C44" s="1">
        <v>31</v>
      </c>
      <c r="D44" s="1">
        <v>3257</v>
      </c>
    </row>
    <row r="45" spans="1:4" x14ac:dyDescent="0.2">
      <c r="A45" s="1">
        <v>44</v>
      </c>
      <c r="B45" s="1">
        <v>153</v>
      </c>
      <c r="C45" s="1">
        <v>31</v>
      </c>
      <c r="D45" s="1">
        <v>3214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BA306-06F1-8A4C-AB78-DCE2B6E3CBCC}">
  <dimension ref="A1:D45"/>
  <sheetViews>
    <sheetView tabSelected="1" workbookViewId="0">
      <selection activeCell="F25" sqref="F25"/>
    </sheetView>
  </sheetViews>
  <sheetFormatPr baseColWidth="10" defaultRowHeight="15" x14ac:dyDescent="0.2"/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1">
        <v>1</v>
      </c>
      <c r="B2" s="1">
        <v>14</v>
      </c>
      <c r="C2" s="1">
        <v>25</v>
      </c>
      <c r="D2" s="1">
        <v>620</v>
      </c>
    </row>
    <row r="3" spans="1:4" x14ac:dyDescent="0.2">
      <c r="A3" s="1">
        <v>2</v>
      </c>
      <c r="B3" s="1">
        <v>28</v>
      </c>
      <c r="C3" s="1">
        <v>25</v>
      </c>
      <c r="D3" s="1">
        <v>1315</v>
      </c>
    </row>
    <row r="4" spans="1:4" x14ac:dyDescent="0.2">
      <c r="A4" s="1">
        <v>3</v>
      </c>
      <c r="B4" s="1">
        <v>41</v>
      </c>
      <c r="C4" s="1">
        <v>25</v>
      </c>
      <c r="D4" s="1">
        <v>2120</v>
      </c>
    </row>
    <row r="5" spans="1:4" x14ac:dyDescent="0.2">
      <c r="A5" s="1">
        <v>4</v>
      </c>
      <c r="B5" s="1">
        <v>55</v>
      </c>
      <c r="C5" s="1">
        <v>25</v>
      </c>
      <c r="D5" s="1">
        <v>2600</v>
      </c>
    </row>
    <row r="6" spans="1:4" x14ac:dyDescent="0.2">
      <c r="A6" s="1">
        <v>5</v>
      </c>
      <c r="B6" s="1">
        <v>69</v>
      </c>
      <c r="C6" s="1">
        <v>25</v>
      </c>
      <c r="D6" s="1">
        <v>3110</v>
      </c>
    </row>
    <row r="7" spans="1:4" x14ac:dyDescent="0.2">
      <c r="A7" s="1">
        <v>6</v>
      </c>
      <c r="B7" s="1">
        <v>83</v>
      </c>
      <c r="C7" s="1">
        <v>25</v>
      </c>
      <c r="D7" s="1">
        <v>3535</v>
      </c>
    </row>
    <row r="8" spans="1:4" x14ac:dyDescent="0.2">
      <c r="A8" s="1">
        <v>7</v>
      </c>
      <c r="B8" s="1">
        <v>97</v>
      </c>
      <c r="C8" s="1">
        <v>25</v>
      </c>
      <c r="D8" s="1">
        <v>3935</v>
      </c>
    </row>
    <row r="9" spans="1:4" x14ac:dyDescent="0.2">
      <c r="A9" s="1">
        <v>8</v>
      </c>
      <c r="B9" s="1">
        <v>111</v>
      </c>
      <c r="C9" s="1">
        <v>25</v>
      </c>
      <c r="D9" s="1">
        <v>4465</v>
      </c>
    </row>
    <row r="10" spans="1:4" x14ac:dyDescent="0.2">
      <c r="A10" s="1">
        <v>9</v>
      </c>
      <c r="B10" s="1">
        <v>125</v>
      </c>
      <c r="C10" s="1">
        <v>25</v>
      </c>
      <c r="D10" s="1">
        <v>4530</v>
      </c>
    </row>
    <row r="11" spans="1:4" x14ac:dyDescent="0.2">
      <c r="A11" s="1">
        <v>10</v>
      </c>
      <c r="B11" s="1">
        <v>139</v>
      </c>
      <c r="C11" s="1">
        <v>25</v>
      </c>
      <c r="D11" s="1">
        <v>4570</v>
      </c>
    </row>
    <row r="12" spans="1:4" x14ac:dyDescent="0.2">
      <c r="A12" s="1">
        <v>11</v>
      </c>
      <c r="B12" s="1">
        <v>153</v>
      </c>
      <c r="C12" s="1">
        <v>25</v>
      </c>
      <c r="D12" s="1">
        <v>4600</v>
      </c>
    </row>
    <row r="13" spans="1:4" x14ac:dyDescent="0.2">
      <c r="A13" s="1">
        <v>12</v>
      </c>
      <c r="B13" s="1">
        <v>14</v>
      </c>
      <c r="C13" s="1">
        <v>27</v>
      </c>
      <c r="D13" s="1">
        <v>625</v>
      </c>
    </row>
    <row r="14" spans="1:4" x14ac:dyDescent="0.2">
      <c r="A14" s="1">
        <v>13</v>
      </c>
      <c r="B14" s="1">
        <v>28</v>
      </c>
      <c r="C14" s="1">
        <v>27</v>
      </c>
      <c r="D14" s="1">
        <v>1215</v>
      </c>
    </row>
    <row r="15" spans="1:4" x14ac:dyDescent="0.2">
      <c r="A15" s="1">
        <v>14</v>
      </c>
      <c r="B15" s="1">
        <v>41</v>
      </c>
      <c r="C15" s="1">
        <v>27</v>
      </c>
      <c r="D15" s="1">
        <v>2110</v>
      </c>
    </row>
    <row r="16" spans="1:4" x14ac:dyDescent="0.2">
      <c r="A16" s="1">
        <v>15</v>
      </c>
      <c r="B16" s="1">
        <v>55</v>
      </c>
      <c r="C16" s="1">
        <v>27</v>
      </c>
      <c r="D16" s="1">
        <v>2805</v>
      </c>
    </row>
    <row r="17" spans="1:4" x14ac:dyDescent="0.2">
      <c r="A17" s="1">
        <v>16</v>
      </c>
      <c r="B17" s="1">
        <v>69</v>
      </c>
      <c r="C17" s="1">
        <v>27</v>
      </c>
      <c r="D17" s="1">
        <v>3255</v>
      </c>
    </row>
    <row r="18" spans="1:4" x14ac:dyDescent="0.2">
      <c r="A18" s="1">
        <v>17</v>
      </c>
      <c r="B18" s="1">
        <v>83</v>
      </c>
      <c r="C18" s="1">
        <v>27</v>
      </c>
      <c r="D18" s="1">
        <v>4015</v>
      </c>
    </row>
    <row r="19" spans="1:4" x14ac:dyDescent="0.2">
      <c r="A19" s="1">
        <v>18</v>
      </c>
      <c r="B19" s="1">
        <v>97</v>
      </c>
      <c r="C19" s="1">
        <v>27</v>
      </c>
      <c r="D19" s="1">
        <v>4315</v>
      </c>
    </row>
    <row r="20" spans="1:4" x14ac:dyDescent="0.2">
      <c r="A20" s="1">
        <v>19</v>
      </c>
      <c r="B20" s="1">
        <v>111</v>
      </c>
      <c r="C20" s="1">
        <v>27</v>
      </c>
      <c r="D20" s="1">
        <v>4495</v>
      </c>
    </row>
    <row r="21" spans="1:4" x14ac:dyDescent="0.2">
      <c r="A21" s="1">
        <v>20</v>
      </c>
      <c r="B21" s="1">
        <v>125</v>
      </c>
      <c r="C21" s="1">
        <v>27</v>
      </c>
      <c r="D21" s="1">
        <v>4535</v>
      </c>
    </row>
    <row r="22" spans="1:4" x14ac:dyDescent="0.2">
      <c r="A22" s="1">
        <v>21</v>
      </c>
      <c r="B22" s="1">
        <v>139</v>
      </c>
      <c r="C22" s="1">
        <v>27</v>
      </c>
      <c r="D22" s="1">
        <v>4600</v>
      </c>
    </row>
    <row r="23" spans="1:4" x14ac:dyDescent="0.2">
      <c r="A23" s="1">
        <v>22</v>
      </c>
      <c r="B23" s="1">
        <v>153</v>
      </c>
      <c r="C23" s="1">
        <v>27</v>
      </c>
      <c r="D23" s="1">
        <v>4600</v>
      </c>
    </row>
    <row r="24" spans="1:4" x14ac:dyDescent="0.2">
      <c r="A24" s="1">
        <v>23</v>
      </c>
      <c r="B24" s="1">
        <v>14</v>
      </c>
      <c r="C24" s="1">
        <v>29</v>
      </c>
      <c r="D24" s="1">
        <v>590</v>
      </c>
    </row>
    <row r="25" spans="1:4" x14ac:dyDescent="0.2">
      <c r="A25" s="1">
        <v>24</v>
      </c>
      <c r="B25" s="1">
        <v>28</v>
      </c>
      <c r="C25" s="1">
        <v>29</v>
      </c>
      <c r="D25" s="1">
        <v>1305</v>
      </c>
    </row>
    <row r="26" spans="1:4" x14ac:dyDescent="0.2">
      <c r="A26" s="1">
        <v>25</v>
      </c>
      <c r="B26" s="1">
        <v>41</v>
      </c>
      <c r="C26" s="1">
        <v>29</v>
      </c>
      <c r="D26" s="1">
        <v>2140</v>
      </c>
    </row>
    <row r="27" spans="1:4" x14ac:dyDescent="0.2">
      <c r="A27" s="1">
        <v>26</v>
      </c>
      <c r="B27" s="1">
        <v>55</v>
      </c>
      <c r="C27" s="1">
        <v>29</v>
      </c>
      <c r="D27" s="1">
        <v>2890</v>
      </c>
    </row>
    <row r="28" spans="1:4" x14ac:dyDescent="0.2">
      <c r="A28" s="1">
        <v>27</v>
      </c>
      <c r="B28" s="1">
        <v>69</v>
      </c>
      <c r="C28" s="1">
        <v>29</v>
      </c>
      <c r="D28" s="1">
        <v>3920</v>
      </c>
    </row>
    <row r="29" spans="1:4" x14ac:dyDescent="0.2">
      <c r="A29" s="1">
        <v>28</v>
      </c>
      <c r="B29" s="1">
        <v>83</v>
      </c>
      <c r="C29" s="1">
        <v>29</v>
      </c>
      <c r="D29" s="1">
        <v>3920</v>
      </c>
    </row>
    <row r="30" spans="1:4" x14ac:dyDescent="0.2">
      <c r="A30" s="1">
        <v>29</v>
      </c>
      <c r="B30" s="1">
        <v>97</v>
      </c>
      <c r="C30" s="1">
        <v>29</v>
      </c>
      <c r="D30" s="1">
        <v>4515</v>
      </c>
    </row>
    <row r="31" spans="1:4" x14ac:dyDescent="0.2">
      <c r="A31" s="1">
        <v>30</v>
      </c>
      <c r="B31" s="1">
        <v>111</v>
      </c>
      <c r="C31" s="1">
        <v>29</v>
      </c>
      <c r="D31" s="1">
        <v>4520</v>
      </c>
    </row>
    <row r="32" spans="1:4" x14ac:dyDescent="0.2">
      <c r="A32" s="1">
        <v>31</v>
      </c>
      <c r="B32" s="1">
        <v>125</v>
      </c>
      <c r="C32" s="1">
        <v>29</v>
      </c>
      <c r="D32" s="1">
        <v>4525</v>
      </c>
    </row>
    <row r="33" spans="1:4" x14ac:dyDescent="0.2">
      <c r="A33" s="1">
        <v>32</v>
      </c>
      <c r="B33" s="1">
        <v>139</v>
      </c>
      <c r="C33" s="1">
        <v>29</v>
      </c>
      <c r="D33" s="1">
        <v>4565</v>
      </c>
    </row>
    <row r="34" spans="1:4" x14ac:dyDescent="0.2">
      <c r="A34" s="1">
        <v>33</v>
      </c>
      <c r="B34" s="1">
        <v>153</v>
      </c>
      <c r="C34" s="1">
        <v>29</v>
      </c>
      <c r="D34" s="1">
        <v>4566</v>
      </c>
    </row>
    <row r="35" spans="1:4" x14ac:dyDescent="0.2">
      <c r="A35" s="1">
        <v>34</v>
      </c>
      <c r="B35" s="1">
        <v>14</v>
      </c>
      <c r="C35" s="1">
        <v>31</v>
      </c>
      <c r="D35" s="1">
        <v>590</v>
      </c>
    </row>
    <row r="36" spans="1:4" x14ac:dyDescent="0.2">
      <c r="A36" s="1">
        <v>35</v>
      </c>
      <c r="B36" s="1">
        <v>28</v>
      </c>
      <c r="C36" s="1">
        <v>31</v>
      </c>
      <c r="D36" s="1">
        <v>1205</v>
      </c>
    </row>
    <row r="37" spans="1:4" x14ac:dyDescent="0.2">
      <c r="A37" s="1">
        <v>36</v>
      </c>
      <c r="B37" s="1">
        <v>41</v>
      </c>
      <c r="C37" s="1">
        <v>31</v>
      </c>
      <c r="D37" s="1">
        <v>1915</v>
      </c>
    </row>
    <row r="38" spans="1:4" x14ac:dyDescent="0.2">
      <c r="A38" s="1">
        <v>37</v>
      </c>
      <c r="B38" s="1">
        <v>55</v>
      </c>
      <c r="C38" s="1">
        <v>31</v>
      </c>
      <c r="D38" s="1">
        <v>2140</v>
      </c>
    </row>
    <row r="39" spans="1:4" x14ac:dyDescent="0.2">
      <c r="A39" s="1">
        <v>38</v>
      </c>
      <c r="B39" s="1">
        <v>69</v>
      </c>
      <c r="C39" s="1">
        <v>31</v>
      </c>
      <c r="D39" s="1">
        <v>2710</v>
      </c>
    </row>
    <row r="40" spans="1:4" x14ac:dyDescent="0.2">
      <c r="A40" s="1">
        <v>39</v>
      </c>
      <c r="B40" s="1">
        <v>83</v>
      </c>
      <c r="C40" s="1">
        <v>31</v>
      </c>
      <c r="D40" s="1">
        <v>3020</v>
      </c>
    </row>
    <row r="41" spans="1:4" x14ac:dyDescent="0.2">
      <c r="A41" s="1">
        <v>40</v>
      </c>
      <c r="B41" s="1">
        <v>97</v>
      </c>
      <c r="C41" s="1">
        <v>31</v>
      </c>
      <c r="D41" s="1">
        <v>3030</v>
      </c>
    </row>
    <row r="42" spans="1:4" x14ac:dyDescent="0.2">
      <c r="A42" s="1">
        <v>41</v>
      </c>
      <c r="B42" s="1">
        <v>111</v>
      </c>
      <c r="C42" s="1">
        <v>31</v>
      </c>
      <c r="D42" s="1">
        <v>3040</v>
      </c>
    </row>
    <row r="43" spans="1:4" x14ac:dyDescent="0.2">
      <c r="A43" s="1">
        <v>42</v>
      </c>
      <c r="B43" s="1">
        <v>125</v>
      </c>
      <c r="C43" s="1">
        <v>31</v>
      </c>
      <c r="D43" s="1">
        <v>3180</v>
      </c>
    </row>
    <row r="44" spans="1:4" x14ac:dyDescent="0.2">
      <c r="A44" s="1">
        <v>43</v>
      </c>
      <c r="B44" s="1">
        <v>139</v>
      </c>
      <c r="C44" s="1">
        <v>31</v>
      </c>
      <c r="D44" s="1">
        <v>3257</v>
      </c>
    </row>
    <row r="45" spans="1:4" x14ac:dyDescent="0.2">
      <c r="A45" s="1">
        <v>44</v>
      </c>
      <c r="B45" s="1">
        <v>153</v>
      </c>
      <c r="C45" s="1">
        <v>31</v>
      </c>
      <c r="D45" s="1">
        <v>3214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Question 1</vt:lpstr>
      <vt:lpstr>Question 2</vt:lpstr>
      <vt:lpstr>Question 3</vt:lpstr>
      <vt:lpstr>Question 4</vt:lpstr>
      <vt:lpstr>Question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Teeling-Smith, Richelle</dc:creator>
  <cp:lastModifiedBy>Butler, Julie</cp:lastModifiedBy>
  <dcterms:created xsi:type="dcterms:W3CDTF">2021-10-11T04:50:37Z</dcterms:created>
  <dcterms:modified xsi:type="dcterms:W3CDTF">2024-10-15T00:09:50Z</dcterms:modified>
</cp:coreProperties>
</file>